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u\Sáčková\Sčítání dopravy\sčítání podzim 2019\"/>
    </mc:Choice>
  </mc:AlternateContent>
  <bookViews>
    <workbookView xWindow="0" yWindow="-120" windowWidth="24150" windowHeight="12555"/>
  </bookViews>
  <sheets>
    <sheet name="List1" sheetId="1" r:id="rId1"/>
  </sheets>
  <definedNames>
    <definedName name="_xlnm.Print_Area" localSheetId="0">List1!$B$1:$R$475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<sst xmlns="http://schemas.openxmlformats.org/spreadsheetml/2006/main" count="52" uniqueCount="33">
  <si>
    <t xml:space="preserve">OZNAČENÍ KOMUNIKACE </t>
  </si>
  <si>
    <t>OZNAČENÍ MĚŘENÉHO ÚSEKU</t>
  </si>
  <si>
    <t>POŘ. ČÍS.</t>
  </si>
  <si>
    <t>ZÁVOD</t>
  </si>
  <si>
    <t>MÍSTOPISNÝ NÁZEV</t>
  </si>
  <si>
    <t>Volyně</t>
  </si>
  <si>
    <t>2 - 3056</t>
  </si>
  <si>
    <t>2 - 5090</t>
  </si>
  <si>
    <t>2 - 1308</t>
  </si>
  <si>
    <t>2 - 0270</t>
  </si>
  <si>
    <t>2 - 0300</t>
  </si>
  <si>
    <t>2 - 0336</t>
  </si>
  <si>
    <t>2 - 1760</t>
  </si>
  <si>
    <t>2 - 1780</t>
  </si>
  <si>
    <t>2 - 4520</t>
  </si>
  <si>
    <t>2 - 1690</t>
  </si>
  <si>
    <t>2 - 3841</t>
  </si>
  <si>
    <t>Strakonice</t>
  </si>
  <si>
    <t>Protivín k.z. - hr.okr.PI a ST</t>
  </si>
  <si>
    <t>hr.kraje 03 a 02 x III/02216</t>
  </si>
  <si>
    <t>Strakonice k.z. - Cehnice z.z.</t>
  </si>
  <si>
    <t>x s MK(bývalá 22) x s MK (bývalá 20)</t>
  </si>
  <si>
    <t>vyústění z I/4 - vyústění z II/173</t>
  </si>
  <si>
    <t>Písek k.z. - Dobev z.z.</t>
  </si>
  <si>
    <t>vyústění  z III/1733 Záboří - Blatná z.z.</t>
  </si>
  <si>
    <t>Písek</t>
  </si>
  <si>
    <t>zaústění II/174 a II/177 - vyústění II/174</t>
  </si>
  <si>
    <t>vyústění III/12116 - zaústění III/1219</t>
  </si>
  <si>
    <t>vyústění z II/139 - zaústění do I/20</t>
  </si>
  <si>
    <t>SV</t>
  </si>
  <si>
    <t>TV</t>
  </si>
  <si>
    <t>HODNOTY TV (Těžká vozidla celkem) a SV (všechna motorová vozidla celkem - součet vozidel)</t>
  </si>
  <si>
    <t>VÝSLEDKY SČÍTÁNÍ U VYBRANÝCH MĚŘÍCÍCH  STANOVIŠŤ V LETECH 1995 - 2019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</si>
</sst>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FFE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3" fontId="0" fillId="4" borderId="28" xfId="0" applyNumberFormat="1" applyFill="1" applyBorder="1" applyAlignment="1">
      <alignment horizontal="center" vertical="center"/>
    </xf>
    <xf numFmtId="3" fontId="0" fillId="4" borderId="29" xfId="0" applyNumberFormat="1" applyFill="1" applyBorder="1" applyAlignment="1">
      <alignment horizontal="center" vertical="center"/>
    </xf>
    <xf numFmtId="3" fontId="0" fillId="4" borderId="30" xfId="0" applyNumberFormat="1" applyFill="1" applyBorder="1" applyAlignment="1">
      <alignment horizontal="center" vertical="center"/>
    </xf>
    <xf numFmtId="0" fontId="0" fillId="0" borderId="0" xfId="0" applyFill="1"/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sz="2000" b="1" i="0" baseline="0">
                <a:solidFill>
                  <a:schemeClr val="tx1"/>
                </a:solidFill>
              </a:rPr>
              <a:t>1 - </a:t>
            </a:r>
            <a:r>
              <a:rPr lang="en-US" sz="2000" b="1" i="0" baseline="0">
                <a:solidFill>
                  <a:schemeClr val="tx1"/>
                </a:solidFill>
              </a:rPr>
              <a:t>I/20</a:t>
            </a:r>
            <a:r>
              <a:rPr lang="cs-CZ" sz="2000" b="1" i="0" baseline="0">
                <a:solidFill>
                  <a:schemeClr val="tx1"/>
                </a:solidFill>
              </a:rPr>
              <a:t> - zaústění II/174 a II/177 - vyústění II/174 (2-3056) </a:t>
            </a:r>
            <a:r>
              <a:rPr lang="en-US" sz="2000" b="1" i="0" baseline="0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(List1!$G$5,List1!$I$5,List1!$K$5,List1!$M$5,List1!$O$5,List1!$Q$5)</c:f>
              <c:numCache>
                <c:formatCode>#,##0</c:formatCode>
                <c:ptCount val="6"/>
                <c:pt idx="0">
                  <c:v>733</c:v>
                </c:pt>
                <c:pt idx="1">
                  <c:v>1025</c:v>
                </c:pt>
                <c:pt idx="2">
                  <c:v>1373</c:v>
                </c:pt>
                <c:pt idx="3">
                  <c:v>1449</c:v>
                </c:pt>
                <c:pt idx="4">
                  <c:v>1403</c:v>
                </c:pt>
                <c:pt idx="5">
                  <c:v>1414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(List1!$H$5,List1!$J$5,List1!$L$5,List1!$N$5,List1!$P$5,List1!$R$5)</c:f>
              <c:numCache>
                <c:formatCode>#,##0</c:formatCode>
                <c:ptCount val="6"/>
                <c:pt idx="0">
                  <c:v>2984</c:v>
                </c:pt>
                <c:pt idx="1">
                  <c:v>4096</c:v>
                </c:pt>
                <c:pt idx="2">
                  <c:v>4470</c:v>
                </c:pt>
                <c:pt idx="3">
                  <c:v>4615</c:v>
                </c:pt>
                <c:pt idx="4">
                  <c:v>5128</c:v>
                </c:pt>
                <c:pt idx="5">
                  <c:v>4617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56216"/>
        <c:axId val="143709760"/>
      </c:lineChart>
      <c:catAx>
        <c:axId val="197156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aseline="0"/>
                  <a:t>K</a:t>
                </a:r>
                <a:r>
                  <a:rPr lang="en-US" sz="1400" baseline="0"/>
                  <a:t>alendářní rok</a:t>
                </a: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3709760"/>
        <c:crosses val="autoZero"/>
        <c:auto val="1"/>
        <c:lblAlgn val="ctr"/>
        <c:lblOffset val="100"/>
        <c:noMultiLvlLbl val="0"/>
      </c:catAx>
      <c:valAx>
        <c:axId val="14370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aseline="0"/>
                  <a:t>Hodnoty ročních průměrů denních intenzit dopravy (počet vozidel/den)</a:t>
                </a:r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1562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3694796055"/>
          <c:y val="0.4500819672258165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10 - III/1399 - vyústění z III/1733 Záboří - Blatná z.z. (2-1690)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(List1!$G$14,List1!$I$14,List1!$K$14,List1!$M$14,List1!$O$14,List1!$Q$14)</c:f>
              <c:numCache>
                <c:formatCode>#,##0</c:formatCode>
                <c:ptCount val="6"/>
                <c:pt idx="0">
                  <c:v>115</c:v>
                </c:pt>
                <c:pt idx="1">
                  <c:v>130</c:v>
                </c:pt>
                <c:pt idx="2">
                  <c:v>142</c:v>
                </c:pt>
                <c:pt idx="3">
                  <c:v>95</c:v>
                </c:pt>
                <c:pt idx="4">
                  <c:v>101</c:v>
                </c:pt>
                <c:pt idx="5">
                  <c:v>166.75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(List1!$H$14,List1!$J$14,List1!$L$14,List1!$N$14,List1!$P$14,List1!$R$14)</c:f>
              <c:numCache>
                <c:formatCode>#,##0</c:formatCode>
                <c:ptCount val="6"/>
                <c:pt idx="0">
                  <c:v>678</c:v>
                </c:pt>
                <c:pt idx="1">
                  <c:v>754</c:v>
                </c:pt>
                <c:pt idx="2">
                  <c:v>909</c:v>
                </c:pt>
                <c:pt idx="3">
                  <c:v>723</c:v>
                </c:pt>
                <c:pt idx="4">
                  <c:v>794</c:v>
                </c:pt>
                <c:pt idx="5">
                  <c:v>1179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18848"/>
        <c:axId val="197719240"/>
      </c:lineChart>
      <c:catAx>
        <c:axId val="197718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719240"/>
        <c:crosses val="autoZero"/>
        <c:auto val="1"/>
        <c:lblAlgn val="ctr"/>
        <c:lblOffset val="100"/>
        <c:noMultiLvlLbl val="0"/>
      </c:catAx>
      <c:valAx>
        <c:axId val="19771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7188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8532609206483907"/>
          <c:y val="0.5600820209973753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11 - II/144 - Volyně (2-3841)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(List1!$G$15,List1!$I$15,List1!$K$15,List1!$M$15,List1!$O$15,List1!$Q$15)</c:f>
              <c:numCache>
                <c:formatCode>#,##0</c:formatCode>
                <c:ptCount val="6"/>
                <c:pt idx="0">
                  <c:v>442</c:v>
                </c:pt>
                <c:pt idx="1">
                  <c:v>230</c:v>
                </c:pt>
                <c:pt idx="2">
                  <c:v>321</c:v>
                </c:pt>
                <c:pt idx="3">
                  <c:v>372</c:v>
                </c:pt>
                <c:pt idx="4">
                  <c:v>421</c:v>
                </c:pt>
                <c:pt idx="5">
                  <c:v>306.75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(List1!$H$15,List1!$J$15,List1!$L$15,List1!$N$15,List1!$P$15,List1!$R$15)</c:f>
              <c:numCache>
                <c:formatCode>#,##0</c:formatCode>
                <c:ptCount val="6"/>
                <c:pt idx="0">
                  <c:v>1604</c:v>
                </c:pt>
                <c:pt idx="1">
                  <c:v>1280</c:v>
                </c:pt>
                <c:pt idx="2">
                  <c:v>1681</c:v>
                </c:pt>
                <c:pt idx="3">
                  <c:v>1874</c:v>
                </c:pt>
                <c:pt idx="4">
                  <c:v>1940</c:v>
                </c:pt>
                <c:pt idx="5">
                  <c:v>1914.75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20024"/>
        <c:axId val="318871176"/>
      </c:lineChart>
      <c:catAx>
        <c:axId val="197720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8871176"/>
        <c:crosses val="autoZero"/>
        <c:auto val="1"/>
        <c:lblAlgn val="ctr"/>
        <c:lblOffset val="100"/>
        <c:noMultiLvlLbl val="0"/>
      </c:catAx>
      <c:valAx>
        <c:axId val="318871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720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3694796055"/>
          <c:y val="0.4500819672258165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2 - I/20 - vyústění III/12116 - zaústění III/1219  (2-5090)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5164745732166503E-2"/>
          <c:y val="9.4602064188729018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(List1!$G$6,List1!$I$6,List1!$K$6,List1!$M$6,List1!$O$6,List1!$Q$6)</c:f>
              <c:numCache>
                <c:formatCode>#,##0</c:formatCode>
                <c:ptCount val="6"/>
                <c:pt idx="2">
                  <c:v>2920</c:v>
                </c:pt>
                <c:pt idx="3">
                  <c:v>1414</c:v>
                </c:pt>
                <c:pt idx="4">
                  <c:v>2866</c:v>
                </c:pt>
                <c:pt idx="5">
                  <c:v>2534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(List1!$H$6,List1!$J$6,List1!$L$6,List1!$N$6,List1!$P$6,List1!$R$6)</c:f>
              <c:numCache>
                <c:formatCode>#,##0</c:formatCode>
                <c:ptCount val="6"/>
                <c:pt idx="2">
                  <c:v>10097</c:v>
                </c:pt>
                <c:pt idx="3">
                  <c:v>11903</c:v>
                </c:pt>
                <c:pt idx="4">
                  <c:v>11599</c:v>
                </c:pt>
                <c:pt idx="5">
                  <c:v>7769.5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578296"/>
        <c:axId val="197134808"/>
      </c:lineChart>
      <c:catAx>
        <c:axId val="197578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439257075967915"/>
              <c:y val="0.94975143650196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134808"/>
        <c:crosses val="autoZero"/>
        <c:auto val="1"/>
        <c:lblAlgn val="ctr"/>
        <c:lblOffset val="100"/>
        <c:noMultiLvlLbl val="0"/>
      </c:catAx>
      <c:valAx>
        <c:axId val="19713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 sz="1400" baseline="0"/>
              </a:p>
            </c:rich>
          </c:tx>
          <c:layout>
            <c:manualLayout>
              <c:xMode val="edge"/>
              <c:yMode val="edge"/>
              <c:x val="6.6672540331965116E-3"/>
              <c:y val="0.134221565116294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5782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3694796055"/>
          <c:y val="0.4500819672258165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3 - I/20 - Protivín k.z. - hr.okr.PI a ST  (2-1308)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5164745732166503E-2"/>
          <c:y val="9.4602064188729018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(List1!$G$7,List1!$I$7,List1!$K$7,List1!$M$7,List1!$O$7,List1!$Q$7)</c:f>
              <c:numCache>
                <c:formatCode>#,##0</c:formatCode>
                <c:ptCount val="6"/>
                <c:pt idx="0">
                  <c:v>1041</c:v>
                </c:pt>
                <c:pt idx="1">
                  <c:v>1648</c:v>
                </c:pt>
                <c:pt idx="2">
                  <c:v>2538</c:v>
                </c:pt>
                <c:pt idx="3">
                  <c:v>1984</c:v>
                </c:pt>
                <c:pt idx="4">
                  <c:v>1515</c:v>
                </c:pt>
                <c:pt idx="5">
                  <c:v>2255.5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(List1!$H$7,List1!$J$7,List1!$L$7,List1!$N$7,List1!$P$7,List1!$R$7)</c:f>
              <c:numCache>
                <c:formatCode>#,##0</c:formatCode>
                <c:ptCount val="6"/>
                <c:pt idx="0">
                  <c:v>5249</c:v>
                </c:pt>
                <c:pt idx="1">
                  <c:v>7297</c:v>
                </c:pt>
                <c:pt idx="2">
                  <c:v>9639</c:v>
                </c:pt>
                <c:pt idx="3">
                  <c:v>9571</c:v>
                </c:pt>
                <c:pt idx="4">
                  <c:v>8942</c:v>
                </c:pt>
                <c:pt idx="5">
                  <c:v>9896.75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0064"/>
        <c:axId val="197372496"/>
      </c:lineChart>
      <c:catAx>
        <c:axId val="19737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775252493438329"/>
              <c:y val="0.9491521654076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372496"/>
        <c:crosses val="autoZero"/>
        <c:auto val="1"/>
        <c:lblAlgn val="ctr"/>
        <c:lblOffset val="100"/>
        <c:noMultiLvlLbl val="0"/>
      </c:catAx>
      <c:valAx>
        <c:axId val="19737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3700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2441969553805778"/>
          <c:y val="0.43905776333524338"/>
          <c:w val="0.46598030446194227"/>
          <c:h val="0.12099603106654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4 - I/22 - hr. kraje 03 a 02 x III/02216 (2-0270)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(List1!$G$8,List1!$I$8,List1!$K$8,List1!$M$8,List1!$O$8,List1!$Q$8)</c:f>
              <c:numCache>
                <c:formatCode>#,##0</c:formatCode>
                <c:ptCount val="6"/>
                <c:pt idx="0">
                  <c:v>999</c:v>
                </c:pt>
                <c:pt idx="1">
                  <c:v>1553</c:v>
                </c:pt>
                <c:pt idx="2">
                  <c:v>1913</c:v>
                </c:pt>
                <c:pt idx="3">
                  <c:v>1312</c:v>
                </c:pt>
                <c:pt idx="4">
                  <c:v>1163</c:v>
                </c:pt>
                <c:pt idx="5">
                  <c:v>1209.75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(List1!$H$8,List1!$J$8,List1!$L$8,List1!$N$8,List1!$P$8,List1!$R$8)</c:f>
              <c:numCache>
                <c:formatCode>#,##0</c:formatCode>
                <c:ptCount val="6"/>
                <c:pt idx="0">
                  <c:v>4572</c:v>
                </c:pt>
                <c:pt idx="1">
                  <c:v>5725</c:v>
                </c:pt>
                <c:pt idx="2">
                  <c:v>6772</c:v>
                </c:pt>
                <c:pt idx="3">
                  <c:v>5332</c:v>
                </c:pt>
                <c:pt idx="4">
                  <c:v>5372</c:v>
                </c:pt>
                <c:pt idx="5">
                  <c:v>5724.25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97728"/>
        <c:axId val="197417032"/>
      </c:lineChart>
      <c:catAx>
        <c:axId val="19739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417032"/>
        <c:crosses val="autoZero"/>
        <c:auto val="1"/>
        <c:lblAlgn val="ctr"/>
        <c:lblOffset val="100"/>
        <c:noMultiLvlLbl val="0"/>
      </c:catAx>
      <c:valAx>
        <c:axId val="19741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39772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3694796055"/>
          <c:y val="0.4500819672258165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5 - I/22 - Strakonice k.z. - Cehnice z.z. (2-0300)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0893818561141398E-2"/>
          <c:y val="9.46019905406561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(List1!$G$9,List1!$I$9,List1!$K$9,List1!$M$9,List1!$O$9,List1!$Q$9)</c:f>
              <c:numCache>
                <c:formatCode>#,##0</c:formatCode>
                <c:ptCount val="6"/>
                <c:pt idx="0">
                  <c:v>729</c:v>
                </c:pt>
                <c:pt idx="1">
                  <c:v>944</c:v>
                </c:pt>
                <c:pt idx="2">
                  <c:v>1200</c:v>
                </c:pt>
                <c:pt idx="3">
                  <c:v>1016</c:v>
                </c:pt>
                <c:pt idx="4">
                  <c:v>965</c:v>
                </c:pt>
                <c:pt idx="5">
                  <c:v>900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(List1!$H$9,List1!$J$9,List1!$L$9,List1!$N$9,List1!$P$9,List1!$R$9)</c:f>
              <c:numCache>
                <c:formatCode>#,##0</c:formatCode>
                <c:ptCount val="6"/>
                <c:pt idx="0">
                  <c:v>3382</c:v>
                </c:pt>
                <c:pt idx="1">
                  <c:v>4143</c:v>
                </c:pt>
                <c:pt idx="2">
                  <c:v>5029</c:v>
                </c:pt>
                <c:pt idx="3">
                  <c:v>4596</c:v>
                </c:pt>
                <c:pt idx="4">
                  <c:v>4568</c:v>
                </c:pt>
                <c:pt idx="5">
                  <c:v>4980.25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81280"/>
        <c:axId val="197572104"/>
      </c:lineChart>
      <c:catAx>
        <c:axId val="197881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572104"/>
        <c:crosses val="autoZero"/>
        <c:auto val="1"/>
        <c:lblAlgn val="ctr"/>
        <c:lblOffset val="100"/>
        <c:noMultiLvlLbl val="0"/>
      </c:catAx>
      <c:valAx>
        <c:axId val="19757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8812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171587926509186"/>
          <c:y val="0.37823574684743355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6 - I/22 - x s ML (bývalá 22) x s MK (bývalá 20) (2-0336)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(List1!$G$10,List1!$I$10,List1!$K$10,List1!$M$10,List1!$O$10,List1!$Q$10)</c:f>
              <c:numCache>
                <c:formatCode>#,##0</c:formatCode>
                <c:ptCount val="6"/>
                <c:pt idx="1">
                  <c:v>856</c:v>
                </c:pt>
                <c:pt idx="2">
                  <c:v>1005</c:v>
                </c:pt>
                <c:pt idx="3">
                  <c:v>756</c:v>
                </c:pt>
                <c:pt idx="4">
                  <c:v>794</c:v>
                </c:pt>
                <c:pt idx="5">
                  <c:v>783.5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(List1!$H$10,List1!$J$10,List1!$L$10,List1!$N$10,List1!$P$10,List1!$R$10)</c:f>
              <c:numCache>
                <c:formatCode>#,##0</c:formatCode>
                <c:ptCount val="6"/>
                <c:pt idx="1">
                  <c:v>2925</c:v>
                </c:pt>
                <c:pt idx="2">
                  <c:v>3472</c:v>
                </c:pt>
                <c:pt idx="3">
                  <c:v>3291</c:v>
                </c:pt>
                <c:pt idx="4">
                  <c:v>3825</c:v>
                </c:pt>
                <c:pt idx="5">
                  <c:v>3267.5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23888"/>
        <c:axId val="197716496"/>
      </c:lineChart>
      <c:catAx>
        <c:axId val="19552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716496"/>
        <c:crosses val="autoZero"/>
        <c:auto val="1"/>
        <c:lblAlgn val="ctr"/>
        <c:lblOffset val="100"/>
        <c:noMultiLvlLbl val="0"/>
      </c:catAx>
      <c:valAx>
        <c:axId val="19771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55238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874526404199474"/>
          <c:y val="0.4868405922943842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7 - II/139 - vyústění z I/4 - vyústění z II/173 (2-1760)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204724409455E-2"/>
          <c:y val="9.4602110906349471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(List1!$G$11,List1!$I$11,List1!$K$11,List1!$M$11,List1!$O$11,List1!$Q$11)</c:f>
              <c:numCache>
                <c:formatCode>#,##0</c:formatCode>
                <c:ptCount val="6"/>
                <c:pt idx="0">
                  <c:v>154</c:v>
                </c:pt>
                <c:pt idx="1">
                  <c:v>151</c:v>
                </c:pt>
                <c:pt idx="2">
                  <c:v>133</c:v>
                </c:pt>
                <c:pt idx="3">
                  <c:v>130</c:v>
                </c:pt>
                <c:pt idx="4">
                  <c:v>98</c:v>
                </c:pt>
                <c:pt idx="5">
                  <c:v>161.25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(List1!$H$11,List1!$J$11,List1!$L$11,List1!$N$11,List1!$P$11,List1!$R$11)</c:f>
              <c:numCache>
                <c:formatCode>#,##0</c:formatCode>
                <c:ptCount val="6"/>
                <c:pt idx="0">
                  <c:v>720</c:v>
                </c:pt>
                <c:pt idx="1">
                  <c:v>810</c:v>
                </c:pt>
                <c:pt idx="2">
                  <c:v>703</c:v>
                </c:pt>
                <c:pt idx="3">
                  <c:v>673</c:v>
                </c:pt>
                <c:pt idx="4">
                  <c:v>742</c:v>
                </c:pt>
                <c:pt idx="5">
                  <c:v>1022.5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23496"/>
        <c:axId val="197717280"/>
      </c:lineChart>
      <c:catAx>
        <c:axId val="195523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717280"/>
        <c:crosses val="autoZero"/>
        <c:auto val="1"/>
        <c:lblAlgn val="ctr"/>
        <c:lblOffset val="100"/>
        <c:noMultiLvlLbl val="0"/>
      </c:catAx>
      <c:valAx>
        <c:axId val="19771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55234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874526404199474"/>
          <c:y val="0.510157118970892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8 - II/139 - Písek k.z. - Dobev z.z. (2-1780)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(List1!$G$12,List1!$I$12,List1!$K$12,List1!$M$12,List1!$O$12,List1!$Q$12)</c:f>
              <c:numCache>
                <c:formatCode>#,##0</c:formatCode>
                <c:ptCount val="6"/>
                <c:pt idx="0">
                  <c:v>594</c:v>
                </c:pt>
                <c:pt idx="1">
                  <c:v>835</c:v>
                </c:pt>
                <c:pt idx="2">
                  <c:v>1561</c:v>
                </c:pt>
                <c:pt idx="3">
                  <c:v>504</c:v>
                </c:pt>
                <c:pt idx="4">
                  <c:v>437</c:v>
                </c:pt>
                <c:pt idx="5">
                  <c:v>400.25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(List1!$H$12,List1!$J$12,List1!$L$12,List1!$N$12,List1!$P$12,List1!$R$12)</c:f>
              <c:numCache>
                <c:formatCode>#,##0</c:formatCode>
                <c:ptCount val="6"/>
                <c:pt idx="0">
                  <c:v>3044</c:v>
                </c:pt>
                <c:pt idx="1">
                  <c:v>4053</c:v>
                </c:pt>
                <c:pt idx="2">
                  <c:v>5036</c:v>
                </c:pt>
                <c:pt idx="3">
                  <c:v>3664</c:v>
                </c:pt>
                <c:pt idx="4">
                  <c:v>4638</c:v>
                </c:pt>
                <c:pt idx="5">
                  <c:v>4041.5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22712"/>
        <c:axId val="195521536"/>
      </c:lineChart>
      <c:catAx>
        <c:axId val="195522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5521536"/>
        <c:crosses val="autoZero"/>
        <c:auto val="1"/>
        <c:lblAlgn val="ctr"/>
        <c:lblOffset val="100"/>
        <c:noMultiLvlLbl val="0"/>
      </c:catAx>
      <c:valAx>
        <c:axId val="19552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55227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4041994753"/>
          <c:y val="0.50835104480834492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9 - II/173 - vyústění z II/139 - zaústění do I/20 (2-4520)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4097241047431127E-2"/>
          <c:y val="9.4602011310584683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(List1!$G$13,List1!$I$13,List1!$K$13,List1!$M$13,List1!$O$13,List1!$Q$13)</c:f>
              <c:numCache>
                <c:formatCode>#,##0</c:formatCode>
                <c:ptCount val="6"/>
                <c:pt idx="0">
                  <c:v>197</c:v>
                </c:pt>
                <c:pt idx="1">
                  <c:v>233</c:v>
                </c:pt>
                <c:pt idx="2">
                  <c:v>398</c:v>
                </c:pt>
                <c:pt idx="3">
                  <c:v>222</c:v>
                </c:pt>
                <c:pt idx="4">
                  <c:v>190</c:v>
                </c:pt>
                <c:pt idx="5">
                  <c:v>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(List1!$G$3,List1!$I$3,List1!$K$3,List1!$M$3,List1!$O$3,List1!$Q$3)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(List1!$H$13,List1!$J$13,List1!$L$13,List1!$N$13,List1!$P$13,List1!$R$13)</c:f>
              <c:numCache>
                <c:formatCode>#,##0</c:formatCode>
                <c:ptCount val="6"/>
                <c:pt idx="0">
                  <c:v>1014</c:v>
                </c:pt>
                <c:pt idx="1">
                  <c:v>1366</c:v>
                </c:pt>
                <c:pt idx="2">
                  <c:v>1917</c:v>
                </c:pt>
                <c:pt idx="3">
                  <c:v>1514</c:v>
                </c:pt>
                <c:pt idx="4">
                  <c:v>1466</c:v>
                </c:pt>
                <c:pt idx="5">
                  <c:v>1574.5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20360"/>
        <c:axId val="197718064"/>
      </c:lineChart>
      <c:catAx>
        <c:axId val="195520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718064"/>
        <c:crosses val="autoZero"/>
        <c:auto val="1"/>
        <c:lblAlgn val="ctr"/>
        <c:lblOffset val="100"/>
        <c:noMultiLvlLbl val="0"/>
      </c:catAx>
      <c:valAx>
        <c:axId val="19771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55203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3694796055"/>
          <c:y val="0.4500819672258165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9522</xdr:colOff>
      <xdr:row>16</xdr:row>
      <xdr:rowOff>14286</xdr:rowOff>
    </xdr:from>
    <xdr:to>
      <xdr:col>17</xdr:col>
      <xdr:colOff>600074</xdr:colOff>
      <xdr:row>55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56</xdr:row>
      <xdr:rowOff>180974</xdr:rowOff>
    </xdr:from>
    <xdr:to>
      <xdr:col>18</xdr:col>
      <xdr:colOff>9525</xdr:colOff>
      <xdr:row>98</xdr:row>
      <xdr:rowOff>171450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100</xdr:row>
      <xdr:rowOff>9523</xdr:rowOff>
    </xdr:from>
    <xdr:to>
      <xdr:col>18</xdr:col>
      <xdr:colOff>0</xdr:colOff>
      <xdr:row>143</xdr:row>
      <xdr:rowOff>180975</xdr:rowOff>
    </xdr:to>
    <xdr:graphicFrame macro="">
      <xdr:nvGraphicFramePr>
        <xdr:cNvPr id="6" name="Graf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144</xdr:row>
      <xdr:rowOff>190499</xdr:rowOff>
    </xdr:from>
    <xdr:to>
      <xdr:col>17</xdr:col>
      <xdr:colOff>600074</xdr:colOff>
      <xdr:row>187</xdr:row>
      <xdr:rowOff>161924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189</xdr:row>
      <xdr:rowOff>9525</xdr:rowOff>
    </xdr:from>
    <xdr:to>
      <xdr:col>17</xdr:col>
      <xdr:colOff>609600</xdr:colOff>
      <xdr:row>228</xdr:row>
      <xdr:rowOff>180975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230</xdr:row>
      <xdr:rowOff>19050</xdr:rowOff>
    </xdr:from>
    <xdr:to>
      <xdr:col>18</xdr:col>
      <xdr:colOff>0</xdr:colOff>
      <xdr:row>269</xdr:row>
      <xdr:rowOff>152400</xdr:rowOff>
    </xdr:to>
    <xdr:graphicFrame macro="">
      <xdr:nvGraphicFramePr>
        <xdr:cNvPr id="9" name="Graf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19050</xdr:colOff>
      <xdr:row>271</xdr:row>
      <xdr:rowOff>9525</xdr:rowOff>
    </xdr:from>
    <xdr:to>
      <xdr:col>18</xdr:col>
      <xdr:colOff>0</xdr:colOff>
      <xdr:row>310</xdr:row>
      <xdr:rowOff>152401</xdr:rowOff>
    </xdr:to>
    <xdr:graphicFrame macro="">
      <xdr:nvGraphicFramePr>
        <xdr:cNvPr id="10" name="Graf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19050</xdr:colOff>
      <xdr:row>312</xdr:row>
      <xdr:rowOff>9525</xdr:rowOff>
    </xdr:from>
    <xdr:to>
      <xdr:col>18</xdr:col>
      <xdr:colOff>0</xdr:colOff>
      <xdr:row>350</xdr:row>
      <xdr:rowOff>152400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352</xdr:row>
      <xdr:rowOff>9525</xdr:rowOff>
    </xdr:from>
    <xdr:to>
      <xdr:col>17</xdr:col>
      <xdr:colOff>600075</xdr:colOff>
      <xdr:row>391</xdr:row>
      <xdr:rowOff>152401</xdr:rowOff>
    </xdr:to>
    <xdr:graphicFrame macro="">
      <xdr:nvGraphicFramePr>
        <xdr:cNvPr id="12" name="Graf 1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19049</xdr:colOff>
      <xdr:row>393</xdr:row>
      <xdr:rowOff>0</xdr:rowOff>
    </xdr:from>
    <xdr:to>
      <xdr:col>17</xdr:col>
      <xdr:colOff>581025</xdr:colOff>
      <xdr:row>432</xdr:row>
      <xdr:rowOff>123825</xdr:rowOff>
    </xdr:to>
    <xdr:graphicFrame macro="">
      <xdr:nvGraphicFramePr>
        <xdr:cNvPr id="13" name="Graf 1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28575</xdr:colOff>
      <xdr:row>434</xdr:row>
      <xdr:rowOff>9524</xdr:rowOff>
    </xdr:from>
    <xdr:to>
      <xdr:col>17</xdr:col>
      <xdr:colOff>590550</xdr:colOff>
      <xdr:row>474</xdr:row>
      <xdr:rowOff>9525</xdr:rowOff>
    </xdr:to>
    <xdr:graphicFrame macro="">
      <xdr:nvGraphicFramePr>
        <xdr:cNvPr id="14" name="Graf 1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98"/>
  <sheetViews>
    <sheetView tabSelected="1" zoomScaleNormal="100" workbookViewId="0">
      <selection activeCell="S2" sqref="S2"/>
    </sheetView>
  </sheetViews>
  <sheetFormatPr defaultRowHeight="15" x14ac:dyDescent="0.25"/>
  <cols>
    <col min="1" max="1" width="5" customWidth="1"/>
    <col min="2" max="2" width="5.42578125" customWidth="1"/>
    <col min="3" max="3" width="13.5703125" customWidth="1"/>
    <col min="4" max="4" width="35.7109375" customWidth="1"/>
    <col min="5" max="5" width="12.7109375" hidden="1" customWidth="1"/>
    <col min="6" max="6" width="12.7109375" customWidth="1"/>
    <col min="7" max="18" width="9.28515625" customWidth="1"/>
  </cols>
  <sheetData>
    <row r="1" spans="2:18" ht="36.6" customHeight="1" thickBot="1" x14ac:dyDescent="0.3">
      <c r="B1" s="43" t="s">
        <v>32</v>
      </c>
      <c r="C1" s="43"/>
      <c r="D1" s="43"/>
      <c r="E1" s="43"/>
      <c r="F1" s="43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8" ht="60.6" customHeight="1" thickBot="1" x14ac:dyDescent="0.3">
      <c r="B2" s="40" t="s">
        <v>2</v>
      </c>
      <c r="C2" s="37" t="s">
        <v>0</v>
      </c>
      <c r="D2" s="46" t="s">
        <v>4</v>
      </c>
      <c r="E2" s="37" t="s">
        <v>3</v>
      </c>
      <c r="F2" s="37" t="s">
        <v>1</v>
      </c>
      <c r="G2" s="34" t="s">
        <v>31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2:18" ht="24.6" customHeight="1" thickBot="1" x14ac:dyDescent="0.3">
      <c r="B3" s="41"/>
      <c r="C3" s="38"/>
      <c r="D3" s="47"/>
      <c r="E3" s="38"/>
      <c r="F3" s="41"/>
      <c r="G3" s="32">
        <v>1995</v>
      </c>
      <c r="H3" s="45"/>
      <c r="I3" s="32">
        <v>2000</v>
      </c>
      <c r="J3" s="33"/>
      <c r="K3" s="32">
        <v>2005</v>
      </c>
      <c r="L3" s="33"/>
      <c r="M3" s="32">
        <v>2010</v>
      </c>
      <c r="N3" s="33"/>
      <c r="O3" s="32">
        <v>2016</v>
      </c>
      <c r="P3" s="33"/>
      <c r="Q3" s="32">
        <v>2019</v>
      </c>
      <c r="R3" s="33"/>
    </row>
    <row r="4" spans="2:18" ht="24.6" customHeight="1" thickBot="1" x14ac:dyDescent="0.3">
      <c r="B4" s="42"/>
      <c r="C4" s="39"/>
      <c r="D4" s="48"/>
      <c r="E4" s="39"/>
      <c r="F4" s="39"/>
      <c r="G4" s="17" t="s">
        <v>30</v>
      </c>
      <c r="H4" s="8" t="s">
        <v>29</v>
      </c>
      <c r="I4" s="16" t="s">
        <v>30</v>
      </c>
      <c r="J4" s="8" t="s">
        <v>29</v>
      </c>
      <c r="K4" s="16" t="s">
        <v>30</v>
      </c>
      <c r="L4" s="8" t="s">
        <v>29</v>
      </c>
      <c r="M4" s="16" t="s">
        <v>30</v>
      </c>
      <c r="N4" s="8" t="s">
        <v>29</v>
      </c>
      <c r="O4" s="16" t="s">
        <v>30</v>
      </c>
      <c r="P4" s="9" t="s">
        <v>29</v>
      </c>
      <c r="Q4" s="16" t="s">
        <v>30</v>
      </c>
      <c r="R4" s="18" t="s">
        <v>29</v>
      </c>
    </row>
    <row r="5" spans="2:18" ht="24" customHeight="1" x14ac:dyDescent="0.25">
      <c r="B5" s="2">
        <v>1</v>
      </c>
      <c r="C5" s="10">
        <v>20</v>
      </c>
      <c r="D5" s="13" t="s">
        <v>26</v>
      </c>
      <c r="E5" s="10" t="s">
        <v>17</v>
      </c>
      <c r="F5" s="25" t="s">
        <v>6</v>
      </c>
      <c r="G5" s="19">
        <v>733</v>
      </c>
      <c r="H5" s="5">
        <v>2984</v>
      </c>
      <c r="I5" s="5">
        <v>1025</v>
      </c>
      <c r="J5" s="5">
        <v>4096</v>
      </c>
      <c r="K5" s="5">
        <v>1373</v>
      </c>
      <c r="L5" s="5">
        <v>4470</v>
      </c>
      <c r="M5" s="5">
        <v>1449</v>
      </c>
      <c r="N5" s="5">
        <v>4615</v>
      </c>
      <c r="O5" s="5">
        <v>1403</v>
      </c>
      <c r="P5" s="5">
        <v>5128</v>
      </c>
      <c r="Q5" s="28">
        <v>1414</v>
      </c>
      <c r="R5" s="22">
        <v>4617</v>
      </c>
    </row>
    <row r="6" spans="2:18" ht="24" customHeight="1" x14ac:dyDescent="0.25">
      <c r="B6" s="3">
        <f>B5+1</f>
        <v>2</v>
      </c>
      <c r="C6" s="11">
        <v>20</v>
      </c>
      <c r="D6" s="14" t="s">
        <v>27</v>
      </c>
      <c r="E6" s="11" t="s">
        <v>25</v>
      </c>
      <c r="F6" s="26" t="s">
        <v>7</v>
      </c>
      <c r="G6" s="20"/>
      <c r="H6" s="6"/>
      <c r="I6" s="6"/>
      <c r="J6" s="6"/>
      <c r="K6" s="6">
        <v>2920</v>
      </c>
      <c r="L6" s="6">
        <v>10097</v>
      </c>
      <c r="M6" s="6">
        <v>1414</v>
      </c>
      <c r="N6" s="6">
        <v>11903</v>
      </c>
      <c r="O6" s="6">
        <v>2866</v>
      </c>
      <c r="P6" s="6">
        <v>11599</v>
      </c>
      <c r="Q6" s="29">
        <v>2534</v>
      </c>
      <c r="R6" s="23">
        <v>7769.5</v>
      </c>
    </row>
    <row r="7" spans="2:18" ht="24" customHeight="1" x14ac:dyDescent="0.25">
      <c r="B7" s="3">
        <f t="shared" ref="B7:B15" si="0">B6+1</f>
        <v>3</v>
      </c>
      <c r="C7" s="11">
        <v>20</v>
      </c>
      <c r="D7" s="14" t="s">
        <v>18</v>
      </c>
      <c r="E7" s="11" t="s">
        <v>25</v>
      </c>
      <c r="F7" s="26" t="s">
        <v>8</v>
      </c>
      <c r="G7" s="20">
        <v>1041</v>
      </c>
      <c r="H7" s="6">
        <v>5249</v>
      </c>
      <c r="I7" s="6">
        <v>1648</v>
      </c>
      <c r="J7" s="6">
        <v>7297</v>
      </c>
      <c r="K7" s="6">
        <v>2538</v>
      </c>
      <c r="L7" s="6">
        <v>9639</v>
      </c>
      <c r="M7" s="6">
        <v>1984</v>
      </c>
      <c r="N7" s="6">
        <v>9571</v>
      </c>
      <c r="O7" s="6">
        <v>1515</v>
      </c>
      <c r="P7" s="6">
        <v>8942</v>
      </c>
      <c r="Q7" s="29">
        <v>2255.5</v>
      </c>
      <c r="R7" s="23">
        <v>9896.75</v>
      </c>
    </row>
    <row r="8" spans="2:18" ht="24" customHeight="1" x14ac:dyDescent="0.25">
      <c r="B8" s="3">
        <f t="shared" si="0"/>
        <v>4</v>
      </c>
      <c r="C8" s="11">
        <v>22</v>
      </c>
      <c r="D8" s="14" t="s">
        <v>19</v>
      </c>
      <c r="E8" s="11" t="s">
        <v>17</v>
      </c>
      <c r="F8" s="26" t="s">
        <v>9</v>
      </c>
      <c r="G8" s="20">
        <v>999</v>
      </c>
      <c r="H8" s="6">
        <v>4572</v>
      </c>
      <c r="I8" s="6">
        <v>1553</v>
      </c>
      <c r="J8" s="6">
        <v>5725</v>
      </c>
      <c r="K8" s="6">
        <v>1913</v>
      </c>
      <c r="L8" s="6">
        <v>6772</v>
      </c>
      <c r="M8" s="6">
        <v>1312</v>
      </c>
      <c r="N8" s="6">
        <v>5332</v>
      </c>
      <c r="O8" s="6">
        <v>1163</v>
      </c>
      <c r="P8" s="6">
        <v>5372</v>
      </c>
      <c r="Q8" s="29">
        <v>1209.75</v>
      </c>
      <c r="R8" s="23">
        <v>5724.25</v>
      </c>
    </row>
    <row r="9" spans="2:18" ht="24" customHeight="1" x14ac:dyDescent="0.25">
      <c r="B9" s="3">
        <f t="shared" si="0"/>
        <v>5</v>
      </c>
      <c r="C9" s="11">
        <v>22</v>
      </c>
      <c r="D9" s="14" t="s">
        <v>20</v>
      </c>
      <c r="E9" s="11" t="s">
        <v>17</v>
      </c>
      <c r="F9" s="26" t="s">
        <v>10</v>
      </c>
      <c r="G9" s="20">
        <v>729</v>
      </c>
      <c r="H9" s="6">
        <v>3382</v>
      </c>
      <c r="I9" s="6">
        <v>944</v>
      </c>
      <c r="J9" s="6">
        <v>4143</v>
      </c>
      <c r="K9" s="6">
        <v>1200</v>
      </c>
      <c r="L9" s="6">
        <v>5029</v>
      </c>
      <c r="M9" s="6">
        <v>1016</v>
      </c>
      <c r="N9" s="6">
        <v>4596</v>
      </c>
      <c r="O9" s="6">
        <v>965</v>
      </c>
      <c r="P9" s="6">
        <v>4568</v>
      </c>
      <c r="Q9" s="29">
        <v>900</v>
      </c>
      <c r="R9" s="23">
        <v>4980.25</v>
      </c>
    </row>
    <row r="10" spans="2:18" ht="24" customHeight="1" x14ac:dyDescent="0.25">
      <c r="B10" s="3">
        <f t="shared" si="0"/>
        <v>6</v>
      </c>
      <c r="C10" s="11">
        <v>22</v>
      </c>
      <c r="D10" s="14" t="s">
        <v>21</v>
      </c>
      <c r="E10" s="11" t="s">
        <v>17</v>
      </c>
      <c r="F10" s="26" t="s">
        <v>11</v>
      </c>
      <c r="G10" s="20"/>
      <c r="H10" s="6"/>
      <c r="I10" s="6">
        <v>856</v>
      </c>
      <c r="J10" s="6">
        <v>2925</v>
      </c>
      <c r="K10" s="6">
        <v>1005</v>
      </c>
      <c r="L10" s="6">
        <v>3472</v>
      </c>
      <c r="M10" s="6">
        <v>756</v>
      </c>
      <c r="N10" s="6">
        <v>3291</v>
      </c>
      <c r="O10" s="6">
        <v>794</v>
      </c>
      <c r="P10" s="6">
        <v>3825</v>
      </c>
      <c r="Q10" s="29">
        <v>783.5</v>
      </c>
      <c r="R10" s="23">
        <v>3267.5</v>
      </c>
    </row>
    <row r="11" spans="2:18" ht="24" customHeight="1" x14ac:dyDescent="0.25">
      <c r="B11" s="3">
        <f t="shared" si="0"/>
        <v>7</v>
      </c>
      <c r="C11" s="11">
        <v>139</v>
      </c>
      <c r="D11" s="14" t="s">
        <v>22</v>
      </c>
      <c r="E11" s="11" t="s">
        <v>17</v>
      </c>
      <c r="F11" s="26" t="s">
        <v>12</v>
      </c>
      <c r="G11" s="20">
        <v>154</v>
      </c>
      <c r="H11" s="6">
        <v>720</v>
      </c>
      <c r="I11" s="6">
        <v>151</v>
      </c>
      <c r="J11" s="6">
        <v>810</v>
      </c>
      <c r="K11" s="6">
        <v>133</v>
      </c>
      <c r="L11" s="6">
        <v>703</v>
      </c>
      <c r="M11" s="6">
        <v>130</v>
      </c>
      <c r="N11" s="6">
        <v>673</v>
      </c>
      <c r="O11" s="6">
        <v>98</v>
      </c>
      <c r="P11" s="6">
        <v>742</v>
      </c>
      <c r="Q11" s="29">
        <v>161.25</v>
      </c>
      <c r="R11" s="23">
        <v>1022.5</v>
      </c>
    </row>
    <row r="12" spans="2:18" ht="24" customHeight="1" x14ac:dyDescent="0.25">
      <c r="B12" s="3">
        <f t="shared" si="0"/>
        <v>8</v>
      </c>
      <c r="C12" s="11">
        <v>139</v>
      </c>
      <c r="D12" s="14" t="s">
        <v>23</v>
      </c>
      <c r="E12" s="11" t="s">
        <v>25</v>
      </c>
      <c r="F12" s="26" t="s">
        <v>13</v>
      </c>
      <c r="G12" s="20">
        <v>594</v>
      </c>
      <c r="H12" s="6">
        <v>3044</v>
      </c>
      <c r="I12" s="6">
        <v>835</v>
      </c>
      <c r="J12" s="6">
        <v>4053</v>
      </c>
      <c r="K12" s="6">
        <v>1561</v>
      </c>
      <c r="L12" s="6">
        <v>5036</v>
      </c>
      <c r="M12" s="6">
        <v>504</v>
      </c>
      <c r="N12" s="6">
        <v>3664</v>
      </c>
      <c r="O12" s="6">
        <v>437</v>
      </c>
      <c r="P12" s="6">
        <v>4638</v>
      </c>
      <c r="Q12" s="29">
        <v>400.25</v>
      </c>
      <c r="R12" s="23">
        <v>4041.5</v>
      </c>
    </row>
    <row r="13" spans="2:18" ht="24" customHeight="1" x14ac:dyDescent="0.25">
      <c r="B13" s="3">
        <f t="shared" si="0"/>
        <v>9</v>
      </c>
      <c r="C13" s="11">
        <v>173</v>
      </c>
      <c r="D13" s="14" t="s">
        <v>28</v>
      </c>
      <c r="E13" s="11" t="s">
        <v>17</v>
      </c>
      <c r="F13" s="26" t="s">
        <v>14</v>
      </c>
      <c r="G13" s="20">
        <v>197</v>
      </c>
      <c r="H13" s="6">
        <v>1014</v>
      </c>
      <c r="I13" s="6">
        <v>233</v>
      </c>
      <c r="J13" s="6">
        <v>1366</v>
      </c>
      <c r="K13" s="6">
        <v>398</v>
      </c>
      <c r="L13" s="6">
        <v>1917</v>
      </c>
      <c r="M13" s="6">
        <v>222</v>
      </c>
      <c r="N13" s="6">
        <v>1514</v>
      </c>
      <c r="O13" s="6">
        <v>190</v>
      </c>
      <c r="P13" s="6">
        <v>1466</v>
      </c>
      <c r="Q13" s="29">
        <v>197</v>
      </c>
      <c r="R13" s="23">
        <v>1574.5</v>
      </c>
    </row>
    <row r="14" spans="2:18" ht="24" customHeight="1" x14ac:dyDescent="0.25">
      <c r="B14" s="3">
        <f t="shared" si="0"/>
        <v>10</v>
      </c>
      <c r="C14" s="11">
        <v>1399</v>
      </c>
      <c r="D14" s="14" t="s">
        <v>24</v>
      </c>
      <c r="E14" s="11" t="s">
        <v>17</v>
      </c>
      <c r="F14" s="26" t="s">
        <v>15</v>
      </c>
      <c r="G14" s="20">
        <v>115</v>
      </c>
      <c r="H14" s="6">
        <v>678</v>
      </c>
      <c r="I14" s="6">
        <v>130</v>
      </c>
      <c r="J14" s="6">
        <v>754</v>
      </c>
      <c r="K14" s="6">
        <v>142</v>
      </c>
      <c r="L14" s="6">
        <v>909</v>
      </c>
      <c r="M14" s="6">
        <v>95</v>
      </c>
      <c r="N14" s="6">
        <v>723</v>
      </c>
      <c r="O14" s="6">
        <v>101</v>
      </c>
      <c r="P14" s="6">
        <v>794</v>
      </c>
      <c r="Q14" s="29">
        <v>166.75</v>
      </c>
      <c r="R14" s="23">
        <v>1179</v>
      </c>
    </row>
    <row r="15" spans="2:18" ht="24" customHeight="1" thickBot="1" x14ac:dyDescent="0.3">
      <c r="B15" s="4">
        <f t="shared" si="0"/>
        <v>11</v>
      </c>
      <c r="C15" s="12">
        <v>144</v>
      </c>
      <c r="D15" s="15" t="s">
        <v>5</v>
      </c>
      <c r="E15" s="12" t="s">
        <v>17</v>
      </c>
      <c r="F15" s="27" t="s">
        <v>16</v>
      </c>
      <c r="G15" s="21">
        <v>442</v>
      </c>
      <c r="H15" s="7">
        <v>1604</v>
      </c>
      <c r="I15" s="7">
        <v>230</v>
      </c>
      <c r="J15" s="7">
        <v>1280</v>
      </c>
      <c r="K15" s="7">
        <v>321</v>
      </c>
      <c r="L15" s="7">
        <v>1681</v>
      </c>
      <c r="M15" s="7">
        <v>372</v>
      </c>
      <c r="N15" s="7">
        <v>1874</v>
      </c>
      <c r="O15" s="7">
        <v>421</v>
      </c>
      <c r="P15" s="7">
        <v>1940</v>
      </c>
      <c r="Q15" s="30">
        <v>306.75</v>
      </c>
      <c r="R15" s="24">
        <v>1914.75</v>
      </c>
    </row>
    <row r="16" spans="2:18" x14ac:dyDescent="0.25">
      <c r="B16" s="1"/>
    </row>
    <row r="17" spans="2:2" x14ac:dyDescent="0.25">
      <c r="B17" s="1"/>
    </row>
    <row r="198" spans="11:11" x14ac:dyDescent="0.25">
      <c r="K198" s="31"/>
    </row>
  </sheetData>
  <mergeCells count="13">
    <mergeCell ref="Q3:R3"/>
    <mergeCell ref="G2:R2"/>
    <mergeCell ref="C2:C4"/>
    <mergeCell ref="B2:B4"/>
    <mergeCell ref="B1:P1"/>
    <mergeCell ref="G3:H3"/>
    <mergeCell ref="I3:J3"/>
    <mergeCell ref="K3:L3"/>
    <mergeCell ref="M3:N3"/>
    <mergeCell ref="O3:P3"/>
    <mergeCell ref="F2:F4"/>
    <mergeCell ref="E2:E4"/>
    <mergeCell ref="D2:D4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1" manualBreakCount="11">
    <brk id="15" max="16383" man="1"/>
    <brk id="56" max="16383" man="1"/>
    <brk id="99" max="16383" man="1"/>
    <brk id="144" max="16383" man="1"/>
    <brk id="188" max="16383" man="1"/>
    <brk id="229" max="16383" man="1"/>
    <brk id="270" max="16383" man="1"/>
    <brk id="311" max="16383" man="1"/>
    <brk id="351" max="16383" man="1"/>
    <brk id="392" max="16383" man="1"/>
    <brk id="4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Vykouk</dc:creator>
  <cp:lastModifiedBy>Andrea Sáčková</cp:lastModifiedBy>
  <cp:lastPrinted>2020-01-20T14:09:33Z</cp:lastPrinted>
  <dcterms:created xsi:type="dcterms:W3CDTF">2015-06-05T18:19:34Z</dcterms:created>
  <dcterms:modified xsi:type="dcterms:W3CDTF">2020-01-22T11:44:14Z</dcterms:modified>
</cp:coreProperties>
</file>