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jckraj.sharepoint.com/teams/VZV/Sdilene dokumenty/General/TISKOVÉ ODDĚLENÍ/Tiskové zprávy Hana/"/>
    </mc:Choice>
  </mc:AlternateContent>
  <xr:revisionPtr revIDLastSave="254" documentId="8_{6A5C5A5D-373D-423C-8517-F52E9FA92D3D}" xr6:coauthVersionLast="47" xr6:coauthVersionMax="47" xr10:uidLastSave="{82322602-D6EF-4B03-8D52-AC7C156C76E4}"/>
  <bookViews>
    <workbookView xWindow="-120" yWindow="-120" windowWidth="29040" windowHeight="15720" firstSheet="1" activeTab="1" xr2:uid="{00000000-000D-0000-FFFF-FFFF00000000}"/>
  </bookViews>
  <sheets>
    <sheet name="Medailisté" sheetId="1" state="hidden" r:id="rId1"/>
    <sheet name="List 1" sheetId="4" r:id="rId2"/>
    <sheet name="Hosté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J38" i="1"/>
  <c r="K39" i="1"/>
  <c r="K38" i="1"/>
  <c r="I39" i="1"/>
  <c r="I38" i="1"/>
  <c r="B11" i="2"/>
</calcChain>
</file>

<file path=xl/sharedStrings.xml><?xml version="1.0" encoding="utf-8"?>
<sst xmlns="http://schemas.openxmlformats.org/spreadsheetml/2006/main" count="482" uniqueCount="342">
  <si>
    <t>Medailisté LODM 2019</t>
  </si>
  <si>
    <t>Sport</t>
  </si>
  <si>
    <t>Disciplína</t>
  </si>
  <si>
    <t>Jméno</t>
  </si>
  <si>
    <t>Příjmení</t>
  </si>
  <si>
    <t>Trenéři:</t>
  </si>
  <si>
    <t>Umístění</t>
  </si>
  <si>
    <t>atletika</t>
  </si>
  <si>
    <t>60 m</t>
  </si>
  <si>
    <t>Dominik</t>
  </si>
  <si>
    <t>Markvart</t>
  </si>
  <si>
    <t>Gysel,Bahenská,Rybák,Šetelíková</t>
  </si>
  <si>
    <t>3.</t>
  </si>
  <si>
    <t>výška</t>
  </si>
  <si>
    <t>Tomáš</t>
  </si>
  <si>
    <t>Jelínek</t>
  </si>
  <si>
    <t>dálka</t>
  </si>
  <si>
    <t>Ema</t>
  </si>
  <si>
    <t>Šefránková</t>
  </si>
  <si>
    <t>2.</t>
  </si>
  <si>
    <t>cyklistika</t>
  </si>
  <si>
    <t>MTB XCO</t>
  </si>
  <si>
    <t>Nela</t>
  </si>
  <si>
    <t>Viktorová</t>
  </si>
  <si>
    <t>Dohnal, Bednář</t>
  </si>
  <si>
    <t>II.LODM</t>
  </si>
  <si>
    <t>plavání</t>
  </si>
  <si>
    <t>50 VZ</t>
  </si>
  <si>
    <t>Eliška</t>
  </si>
  <si>
    <t xml:space="preserve">Vokatá </t>
  </si>
  <si>
    <t>Jung, Šestáková, Šimek</t>
  </si>
  <si>
    <t xml:space="preserve">2. </t>
  </si>
  <si>
    <t>100 VZ</t>
  </si>
  <si>
    <t>100 M</t>
  </si>
  <si>
    <t>1.</t>
  </si>
  <si>
    <t>200 PZ</t>
  </si>
  <si>
    <t xml:space="preserve">3. </t>
  </si>
  <si>
    <t>200 VZ</t>
  </si>
  <si>
    <t>Barbora</t>
  </si>
  <si>
    <t>Baboučková</t>
  </si>
  <si>
    <t>Hedvika</t>
  </si>
  <si>
    <t>Podruhová</t>
  </si>
  <si>
    <t>100 P</t>
  </si>
  <si>
    <t>Linda</t>
  </si>
  <si>
    <t>Čeňková</t>
  </si>
  <si>
    <t>sport.střelba</t>
  </si>
  <si>
    <t xml:space="preserve">vzduchová puška </t>
  </si>
  <si>
    <t>Matěj</t>
  </si>
  <si>
    <t>Nedvěd</t>
  </si>
  <si>
    <t>Nedvěd, Chmel</t>
  </si>
  <si>
    <t>Iveta</t>
  </si>
  <si>
    <t>Soukupová</t>
  </si>
  <si>
    <t xml:space="preserve">Jihočeský  </t>
  </si>
  <si>
    <t>kraj (mix)</t>
  </si>
  <si>
    <t>Nedvěd, Soukupová</t>
  </si>
  <si>
    <t>triatlon</t>
  </si>
  <si>
    <t>závod jednotlivců</t>
  </si>
  <si>
    <t>Martin</t>
  </si>
  <si>
    <t>Kozojed</t>
  </si>
  <si>
    <t>Vaněk, Háša</t>
  </si>
  <si>
    <t>Říhová</t>
  </si>
  <si>
    <t>štafeta mix 2+1</t>
  </si>
  <si>
    <t xml:space="preserve">Jihočeský </t>
  </si>
  <si>
    <t>kraj (dorost)</t>
  </si>
  <si>
    <t>Říhová, Kostlán, Macháček</t>
  </si>
  <si>
    <t>gymnastika</t>
  </si>
  <si>
    <t>přeskok</t>
  </si>
  <si>
    <t>Daniel</t>
  </si>
  <si>
    <t>Bago</t>
  </si>
  <si>
    <t>Bago, Tomaschko</t>
  </si>
  <si>
    <t>stolní tenis</t>
  </si>
  <si>
    <t>dvouhra</t>
  </si>
  <si>
    <t>Milan</t>
  </si>
  <si>
    <t>Halabrín</t>
  </si>
  <si>
    <t>Mleziva, Vávra</t>
  </si>
  <si>
    <t>smíšená čtyřhra</t>
  </si>
  <si>
    <t>Jihočeský</t>
  </si>
  <si>
    <t>kraj (starší žactvo)</t>
  </si>
  <si>
    <t>Dobiáš, Meškánová</t>
  </si>
  <si>
    <t>kraj (mladší žactvo)</t>
  </si>
  <si>
    <t>Hodina, Petrů</t>
  </si>
  <si>
    <t>volejbal</t>
  </si>
  <si>
    <t>turnaj družstev</t>
  </si>
  <si>
    <t>kraj - chlapci</t>
  </si>
  <si>
    <t>Popelka, Koranda</t>
  </si>
  <si>
    <t>Toth,Leština,Smažík,Jírovec,Štekl,Chromý,Dvořák,Skok,Píša,Juřica,Mirek,Popelka</t>
  </si>
  <si>
    <t>letní biatlon</t>
  </si>
  <si>
    <t>sprint</t>
  </si>
  <si>
    <t>Jindřich</t>
  </si>
  <si>
    <t>Koutný</t>
  </si>
  <si>
    <t>F. Schorný, L. Schorný</t>
  </si>
  <si>
    <t>Adéla</t>
  </si>
  <si>
    <t>Štefanová</t>
  </si>
  <si>
    <t>závod s hromadným startem</t>
  </si>
  <si>
    <t>smíšená štafeta</t>
  </si>
  <si>
    <t>kraj</t>
  </si>
  <si>
    <t>Poledník, Novotná, Pokorný</t>
  </si>
  <si>
    <t xml:space="preserve">celkem: </t>
  </si>
  <si>
    <t>CELKEM: 58 vč.trenérů</t>
  </si>
  <si>
    <t>3x</t>
  </si>
  <si>
    <t>9x</t>
  </si>
  <si>
    <t>plus kolektivy, mix, družstva - 24x</t>
  </si>
  <si>
    <t>14x</t>
  </si>
  <si>
    <t>plus kolektivy, mix, družstva - 17x</t>
  </si>
  <si>
    <t>Sportovec</t>
  </si>
  <si>
    <t>souhlas účastníka</t>
  </si>
  <si>
    <t>Zdeněk</t>
  </si>
  <si>
    <t>---</t>
  </si>
  <si>
    <t>Orientační běh</t>
  </si>
  <si>
    <t>akreditován</t>
  </si>
  <si>
    <t>Cyril</t>
  </si>
  <si>
    <t>Blažek</t>
  </si>
  <si>
    <t>Jonáš</t>
  </si>
  <si>
    <t>Böhm</t>
  </si>
  <si>
    <t>Atletika</t>
  </si>
  <si>
    <t>Brabenec</t>
  </si>
  <si>
    <t>Florbal</t>
  </si>
  <si>
    <t>Březina</t>
  </si>
  <si>
    <t>zlato</t>
  </si>
  <si>
    <t>stříbro</t>
  </si>
  <si>
    <t>bronz</t>
  </si>
  <si>
    <t>jméno</t>
  </si>
  <si>
    <t>sport</t>
  </si>
  <si>
    <t>klub</t>
  </si>
  <si>
    <t>trenéři</t>
  </si>
  <si>
    <t>Matěj Mikšovský</t>
  </si>
  <si>
    <t>atletika- koule 4 kg</t>
  </si>
  <si>
    <t>Bechyňský atletický klub Bechyně</t>
  </si>
  <si>
    <t>Nathaniel Weis</t>
  </si>
  <si>
    <t>atletika- dálka</t>
  </si>
  <si>
    <t>T. J. Sokol České Budějovice</t>
  </si>
  <si>
    <t>Pavlína Loudová</t>
  </si>
  <si>
    <t xml:space="preserve">atletika- oštěp </t>
  </si>
  <si>
    <t>ATLETIKA Prachatice</t>
  </si>
  <si>
    <t>4.</t>
  </si>
  <si>
    <t>Matyáš Puffr</t>
  </si>
  <si>
    <t>badminton- dvouhra</t>
  </si>
  <si>
    <t>SKB Český Krumlov</t>
  </si>
  <si>
    <t>5.</t>
  </si>
  <si>
    <t>badminton-čtyřhra</t>
  </si>
  <si>
    <t>6.</t>
  </si>
  <si>
    <t>badminton-smíšená čtyřhra</t>
  </si>
  <si>
    <t>7.</t>
  </si>
  <si>
    <t>badminton- čtyřhra</t>
  </si>
  <si>
    <t>8.</t>
  </si>
  <si>
    <t>Jana Vávrová / Bezdičková Tereza - omluveny</t>
  </si>
  <si>
    <t>beach dívky</t>
  </si>
  <si>
    <t>9.</t>
  </si>
  <si>
    <t>Lukáš Jelínek</t>
  </si>
  <si>
    <t>cyklistika MTB XCO</t>
  </si>
  <si>
    <t>LYKO KLUB PRACHATICE</t>
  </si>
  <si>
    <t>10.</t>
  </si>
  <si>
    <t>Eliška Bechyňová</t>
  </si>
  <si>
    <t>florbal</t>
  </si>
  <si>
    <t>Floorball Club Písek</t>
  </si>
  <si>
    <t>11.</t>
  </si>
  <si>
    <t>Laura Vávrová</t>
  </si>
  <si>
    <t>SK Meťák České Budějovice</t>
  </si>
  <si>
    <t>12.</t>
  </si>
  <si>
    <t>Eliška Fischerová</t>
  </si>
  <si>
    <t>13.</t>
  </si>
  <si>
    <t>Michaela Ištvaniková</t>
  </si>
  <si>
    <t>Florbal Jindřichův Hradec</t>
  </si>
  <si>
    <t>14.</t>
  </si>
  <si>
    <t>Adéla Králová</t>
  </si>
  <si>
    <t>15.</t>
  </si>
  <si>
    <t>Anna Čunátová</t>
  </si>
  <si>
    <t>FBC Došwich Milevsko</t>
  </si>
  <si>
    <t>16.</t>
  </si>
  <si>
    <t>Viola Trambová</t>
  </si>
  <si>
    <t>17.</t>
  </si>
  <si>
    <t>Lucie Holejšovská</t>
  </si>
  <si>
    <t>1. FbK Tábor</t>
  </si>
  <si>
    <t>18.</t>
  </si>
  <si>
    <t>Ema Vítková</t>
  </si>
  <si>
    <t>19.</t>
  </si>
  <si>
    <t>Valentýna Distelová</t>
  </si>
  <si>
    <t>TJ Centropen Dačice</t>
  </si>
  <si>
    <t>20.</t>
  </si>
  <si>
    <t>Kristýna Slabá</t>
  </si>
  <si>
    <t>FLORBAL CHODOV</t>
  </si>
  <si>
    <t>21.</t>
  </si>
  <si>
    <t>Klára Sokolová</t>
  </si>
  <si>
    <t>Florbalová akademie České Budějovice</t>
  </si>
  <si>
    <t>22.</t>
  </si>
  <si>
    <t>Eliška Šimková</t>
  </si>
  <si>
    <t>23.</t>
  </si>
  <si>
    <t>Tereza Švermová</t>
  </si>
  <si>
    <t>SK Mladých Nadějí</t>
  </si>
  <si>
    <t>24.</t>
  </si>
  <si>
    <t>Matěj Krejčí</t>
  </si>
  <si>
    <t>kanoistika</t>
  </si>
  <si>
    <t>SK Vodní slalom České Budějovice</t>
  </si>
  <si>
    <t>25.</t>
  </si>
  <si>
    <t>Ondřej Sebastian Pinkava</t>
  </si>
  <si>
    <t>26.</t>
  </si>
  <si>
    <t>Adam Rezek</t>
  </si>
  <si>
    <t>27.</t>
  </si>
  <si>
    <t>Adam Rezek, Ondřej Sebastian Pinkava, Matěj Krejčí</t>
  </si>
  <si>
    <t>kanoistika slalom družstev 3xC1 žáci</t>
  </si>
  <si>
    <t>28.</t>
  </si>
  <si>
    <t>kanoistika slalom družstev 3xK1 žáci</t>
  </si>
  <si>
    <t>TJ VS Tábor</t>
  </si>
  <si>
    <t>29.</t>
  </si>
  <si>
    <t xml:space="preserve">Adam Rezek, Ondřej Sebastian Pinkava, Matěj Krejčí </t>
  </si>
  <si>
    <t>kanoistika sprint družstev 3xC1 žáci</t>
  </si>
  <si>
    <t>30.</t>
  </si>
  <si>
    <t>SK Vltava Český Krumlov</t>
  </si>
  <si>
    <t>31.</t>
  </si>
  <si>
    <t>kanoistika slalom družstev 3xK1 žačky</t>
  </si>
  <si>
    <t>VS Tábor, SK Vodní slalom České Budějovice</t>
  </si>
  <si>
    <t>32.</t>
  </si>
  <si>
    <t>kanoistika sprint družstev 3xC1 žačky</t>
  </si>
  <si>
    <t>33.</t>
  </si>
  <si>
    <t xml:space="preserve">Martin Enev </t>
  </si>
  <si>
    <t>karate kumite dorostenci</t>
  </si>
  <si>
    <t>Shotokan karate klub Český Krumlov</t>
  </si>
  <si>
    <t>34.</t>
  </si>
  <si>
    <t xml:space="preserve">Marcel Malý </t>
  </si>
  <si>
    <t>karate kumite starší žáci</t>
  </si>
  <si>
    <t>Fight Club ČB</t>
  </si>
  <si>
    <t>35.</t>
  </si>
  <si>
    <t>David Šimota</t>
  </si>
  <si>
    <t>karate kumiste dorostenci</t>
  </si>
  <si>
    <t>36.</t>
  </si>
  <si>
    <t>Martin Koupal</t>
  </si>
  <si>
    <t>karate kumite a kata starší žáci</t>
  </si>
  <si>
    <t>37.</t>
  </si>
  <si>
    <t>karate kata tým starší žáctvo</t>
  </si>
  <si>
    <t>38.</t>
  </si>
  <si>
    <t>karate kumite tým starší žactvo</t>
  </si>
  <si>
    <t>39.</t>
  </si>
  <si>
    <t>karate kata tým dorost</t>
  </si>
  <si>
    <t>TJ Karate České Budějovice, Fight Club ČB</t>
  </si>
  <si>
    <t>40.</t>
  </si>
  <si>
    <t>karate kumite tým dorost</t>
  </si>
  <si>
    <t>41.</t>
  </si>
  <si>
    <t xml:space="preserve">Dominika Suchá </t>
  </si>
  <si>
    <t>karate kumite jednotlivci dorostenky</t>
  </si>
  <si>
    <t>42.</t>
  </si>
  <si>
    <t>Nathalie Petříková</t>
  </si>
  <si>
    <t>karate kumite jednotlivci starší žákyně +47kg, kata jednotlivci starší žákyně</t>
  </si>
  <si>
    <t>43.</t>
  </si>
  <si>
    <t>Lucie Bukovská</t>
  </si>
  <si>
    <t>44.</t>
  </si>
  <si>
    <t>Nicol Cirhanová</t>
  </si>
  <si>
    <t>karate kumite jednotlivci starší žákyně -47kg</t>
  </si>
  <si>
    <t>45.</t>
  </si>
  <si>
    <t>Adéla Návarová</t>
  </si>
  <si>
    <t>moderní gymnastika volná sestava se stuhou, volná sestava s míčem, volná sestava s kuželi</t>
  </si>
  <si>
    <t>SK MG Máj České Budějovice</t>
  </si>
  <si>
    <t>46.</t>
  </si>
  <si>
    <t>moderní gymnastika týmový závod víceboj družstev</t>
  </si>
  <si>
    <t>SK MG Máj České Budějovice, RG Proactive Milevsko , SK MG Máj České Budějovice</t>
  </si>
  <si>
    <t>47.</t>
  </si>
  <si>
    <t>Adam Živnůstka</t>
  </si>
  <si>
    <t>plavání 200 P ŽÁCI 2010</t>
  </si>
  <si>
    <t>Fezko Strakonice</t>
  </si>
  <si>
    <t>48.</t>
  </si>
  <si>
    <t>Richard Bašta</t>
  </si>
  <si>
    <t>plavání 100 M, 100 VZ a 200 VZ ŽÁCI 2010</t>
  </si>
  <si>
    <t>Plavecký klub Písek</t>
  </si>
  <si>
    <t>49.</t>
  </si>
  <si>
    <t>Anna Jirmusová</t>
  </si>
  <si>
    <t>plavání 200 P žákyně 2010</t>
  </si>
  <si>
    <t>TJ Tábor</t>
  </si>
  <si>
    <t>50.</t>
  </si>
  <si>
    <t>Tomáš Frolík</t>
  </si>
  <si>
    <t>sportovní střelba vzduchová pistole (VzPi 40)</t>
  </si>
  <si>
    <t xml:space="preserve"> SSK Stromovka České Budějovice</t>
  </si>
  <si>
    <t>51.</t>
  </si>
  <si>
    <t>Václav Šoula</t>
  </si>
  <si>
    <t>triatlon závod jedntolvců starší žáci</t>
  </si>
  <si>
    <t>TRIATHLON TEAM TÁBOR</t>
  </si>
  <si>
    <t>52.</t>
  </si>
  <si>
    <t>triatlon štafeta mix žáci</t>
  </si>
  <si>
    <t>TRIATHLON TEAM TÁBOR, TRIATHLON TEAM TÁBOR</t>
  </si>
  <si>
    <t>53.</t>
  </si>
  <si>
    <t>Matyáš Weis</t>
  </si>
  <si>
    <t>VSK Český Krumlov</t>
  </si>
  <si>
    <t>54.</t>
  </si>
  <si>
    <t>Jan Krauz</t>
  </si>
  <si>
    <t>VK České Budějovice</t>
  </si>
  <si>
    <t>55.</t>
  </si>
  <si>
    <t>Sebastian Chmelař</t>
  </si>
  <si>
    <t>56.</t>
  </si>
  <si>
    <t>Lukáš Přerost</t>
  </si>
  <si>
    <t>57.</t>
  </si>
  <si>
    <t>Václav Kalista</t>
  </si>
  <si>
    <t>TJ Tatran Prachatice</t>
  </si>
  <si>
    <t>58.</t>
  </si>
  <si>
    <t>Marek Suchý</t>
  </si>
  <si>
    <t>59.</t>
  </si>
  <si>
    <t>Filip Starczewski</t>
  </si>
  <si>
    <t>60.</t>
  </si>
  <si>
    <t>Oliver Prokeš</t>
  </si>
  <si>
    <t>61.</t>
  </si>
  <si>
    <t>Antonín Stibor</t>
  </si>
  <si>
    <t>62.</t>
  </si>
  <si>
    <t>Jiří Urban</t>
  </si>
  <si>
    <t>63.</t>
  </si>
  <si>
    <t>Matěj Srbený</t>
  </si>
  <si>
    <t>64.</t>
  </si>
  <si>
    <t>Jan Beneda</t>
  </si>
  <si>
    <t>Antonín Pilát, Petra Kuželková, Rudolf Blažek, Jaroslav Mleziva</t>
  </si>
  <si>
    <t>Radek Votava, Lucie Černá</t>
  </si>
  <si>
    <t>Matyáš Puffr / František Vrchotický</t>
  </si>
  <si>
    <t>Matyáš Puffr + Karolína Hniličková</t>
  </si>
  <si>
    <t>Karolína Hniličková / Vanessa Pražáková</t>
  </si>
  <si>
    <t>David Juračka</t>
  </si>
  <si>
    <t>Michal Bednář, Václav Dostál</t>
  </si>
  <si>
    <t>Martin Hrubec, Aleš Kovář</t>
  </si>
  <si>
    <t>Oldřich Weber, Lukáš Máče</t>
  </si>
  <si>
    <t>Josef Riant, Adam Rezek, Matěj Krejčí</t>
  </si>
  <si>
    <t>Miroslav Hýsek, Petr Beníšek</t>
  </si>
  <si>
    <t>Nathalie Petříková, Marcel Malý, Martin Koupal, Nicol Cirhanová</t>
  </si>
  <si>
    <t>Dominika Suchá, David Šimota, Martin Enev, Lucie Bukovská</t>
  </si>
  <si>
    <t>Natali Nezbedová, Kateřina Špindlerová</t>
  </si>
  <si>
    <t>Gabriela Rybák, Marek Bílek, Soňa Šestáková</t>
  </si>
  <si>
    <t>Martin Nedvěd, Jan Šmol</t>
  </si>
  <si>
    <t>Jan Vaněk, Tomáš Vaněk</t>
  </si>
  <si>
    <t>Václav Šoula, Nela Nováková, Ondřej Hubáček</t>
  </si>
  <si>
    <t>Seznam účastníků a hostů slavnostního ocenění úspěšných reprezentantů Jihočeského kraje na Hrách IX. letní olympiády dětí a mládeže ČR 2019</t>
  </si>
  <si>
    <t xml:space="preserve">sportovci </t>
  </si>
  <si>
    <t>rodiče</t>
  </si>
  <si>
    <t>?</t>
  </si>
  <si>
    <t>org. výbor</t>
  </si>
  <si>
    <t>samospráva (rada kraje)</t>
  </si>
  <si>
    <t>SK RK - předseda</t>
  </si>
  <si>
    <t>novináři</t>
  </si>
  <si>
    <t>?- mladý novinář pro Jihočeský kraj</t>
  </si>
  <si>
    <t>ČSAD Autobusy</t>
  </si>
  <si>
    <t>CELKEM</t>
  </si>
  <si>
    <t>VSK Český Krumlov/VK MADETA ČB</t>
  </si>
  <si>
    <t>Shotokan karate klub Český Krumlov, TJ Karate ČB</t>
  </si>
  <si>
    <t>Tereza Válková, Natálie Novotná, Anna Hybrantová</t>
  </si>
  <si>
    <t>Natálie Novotná, Tereza Válková, Anna Hybrantová</t>
  </si>
  <si>
    <t>Nathalie Petříková, Marcel Malý,Martin Koupal, Nicol Cirhanová</t>
  </si>
  <si>
    <t>Medailisté Jihočeského kraje - ODM 2024</t>
  </si>
  <si>
    <t>Tomáš Skolka, Martin Kosař</t>
  </si>
  <si>
    <t xml:space="preserve">Amélie Churanová, Eliška Filipová, Adéla Návarová, Michaela Návarová </t>
  </si>
  <si>
    <t>Natálie Novotná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</si>
</sst>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sz val="11"/>
      <color rgb="FF333333"/>
      <name val="Arial"/>
      <family val="2"/>
      <charset val="238"/>
    </font>
    <font>
      <sz val="11"/>
      <color rgb="FF51A35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b/>
      <sz val="8"/>
      <color theme="4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ACACA"/>
      </right>
      <top/>
      <bottom style="medium">
        <color rgb="FFCACAC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3" borderId="0" xfId="0" applyFill="1"/>
    <xf numFmtId="0" fontId="0" fillId="7" borderId="0" xfId="0" applyFill="1"/>
    <xf numFmtId="0" fontId="2" fillId="0" borderId="5" xfId="0" applyFont="1" applyBorder="1"/>
    <xf numFmtId="0" fontId="3" fillId="0" borderId="5" xfId="0" applyFont="1" applyBorder="1"/>
    <xf numFmtId="0" fontId="2" fillId="0" borderId="6" xfId="0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7" xfId="0" applyFont="1" applyBorder="1"/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0" xfId="0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1" fillId="9" borderId="0" xfId="0" applyFont="1" applyFill="1"/>
    <xf numFmtId="0" fontId="0" fillId="9" borderId="0" xfId="0" applyFill="1"/>
    <xf numFmtId="0" fontId="7" fillId="9" borderId="0" xfId="0" applyFont="1" applyFill="1"/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/>
    <xf numFmtId="0" fontId="0" fillId="6" borderId="1" xfId="0" applyFill="1" applyBorder="1"/>
    <xf numFmtId="0" fontId="3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9" xfId="0" applyFont="1" applyBorder="1"/>
    <xf numFmtId="0" fontId="2" fillId="0" borderId="14" xfId="0" applyFont="1" applyBorder="1"/>
    <xf numFmtId="0" fontId="2" fillId="0" borderId="0" xfId="0" applyFont="1"/>
    <xf numFmtId="0" fontId="2" fillId="0" borderId="8" xfId="0" applyFont="1" applyBorder="1"/>
    <xf numFmtId="0" fontId="5" fillId="6" borderId="15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left"/>
    </xf>
    <xf numFmtId="0" fontId="6" fillId="0" borderId="1" xfId="0" applyFont="1" applyBorder="1"/>
    <xf numFmtId="0" fontId="0" fillId="10" borderId="0" xfId="0" applyFill="1"/>
    <xf numFmtId="0" fontId="10" fillId="10" borderId="19" xfId="0" applyFont="1" applyFill="1" applyBorder="1" applyAlignment="1">
      <alignment vertical="center" wrapText="1"/>
    </xf>
    <xf numFmtId="0" fontId="11" fillId="10" borderId="19" xfId="0" applyFont="1" applyFill="1" applyBorder="1" applyAlignment="1">
      <alignment vertical="center" wrapText="1"/>
    </xf>
    <xf numFmtId="14" fontId="10" fillId="10" borderId="19" xfId="0" applyNumberFormat="1" applyFont="1" applyFill="1" applyBorder="1" applyAlignment="1">
      <alignment vertical="center" wrapText="1"/>
    </xf>
    <xf numFmtId="0" fontId="12" fillId="12" borderId="3" xfId="0" applyFont="1" applyFill="1" applyBorder="1" applyAlignment="1">
      <alignment horizontal="center" vertical="center" textRotation="90" wrapText="1"/>
    </xf>
    <xf numFmtId="0" fontId="12" fillId="12" borderId="4" xfId="0" applyFont="1" applyFill="1" applyBorder="1" applyAlignment="1">
      <alignment horizontal="center" vertical="center" textRotation="90" wrapText="1"/>
    </xf>
    <xf numFmtId="0" fontId="13" fillId="12" borderId="2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11" borderId="24" xfId="0" applyFont="1" applyFill="1" applyBorder="1" applyAlignment="1">
      <alignment wrapText="1"/>
    </xf>
    <xf numFmtId="0" fontId="12" fillId="11" borderId="24" xfId="0" applyFont="1" applyFill="1" applyBorder="1" applyAlignment="1">
      <alignment horizontal="center" vertical="center" wrapText="1"/>
    </xf>
    <xf numFmtId="0" fontId="12" fillId="11" borderId="26" xfId="0" applyFont="1" applyFill="1" applyBorder="1" applyAlignment="1">
      <alignment wrapText="1"/>
    </xf>
    <xf numFmtId="0" fontId="12" fillId="11" borderId="21" xfId="0" applyFont="1" applyFill="1" applyBorder="1" applyAlignment="1">
      <alignment horizontal="center" vertical="center" wrapText="1"/>
    </xf>
    <xf numFmtId="0" fontId="12" fillId="11" borderId="27" xfId="0" applyFont="1" applyFill="1" applyBorder="1" applyAlignment="1">
      <alignment wrapText="1"/>
    </xf>
    <xf numFmtId="0" fontId="12" fillId="11" borderId="22" xfId="0" applyFont="1" applyFill="1" applyBorder="1" applyAlignment="1">
      <alignment horizontal="center" vertical="center" wrapText="1"/>
    </xf>
    <xf numFmtId="0" fontId="12" fillId="11" borderId="28" xfId="0" applyFont="1" applyFill="1" applyBorder="1" applyAlignment="1">
      <alignment wrapText="1"/>
    </xf>
    <xf numFmtId="0" fontId="12" fillId="11" borderId="29" xfId="0" applyFont="1" applyFill="1" applyBorder="1" applyAlignment="1">
      <alignment wrapText="1"/>
    </xf>
    <xf numFmtId="0" fontId="12" fillId="11" borderId="20" xfId="0" applyFont="1" applyFill="1" applyBorder="1" applyAlignment="1">
      <alignment wrapText="1"/>
    </xf>
    <xf numFmtId="0" fontId="14" fillId="11" borderId="20" xfId="0" applyFont="1" applyFill="1" applyBorder="1" applyAlignment="1">
      <alignment horizontal="center" vertical="center" wrapText="1"/>
    </xf>
    <xf numFmtId="0" fontId="12" fillId="11" borderId="30" xfId="0" applyFont="1" applyFill="1" applyBorder="1" applyAlignment="1">
      <alignment wrapText="1"/>
    </xf>
    <xf numFmtId="0" fontId="12" fillId="11" borderId="31" xfId="0" applyFont="1" applyFill="1" applyBorder="1" applyAlignment="1">
      <alignment wrapText="1"/>
    </xf>
    <xf numFmtId="0" fontId="15" fillId="11" borderId="24" xfId="0" applyFont="1" applyFill="1" applyBorder="1" applyAlignment="1">
      <alignment horizontal="center" vertical="center" wrapText="1"/>
    </xf>
    <xf numFmtId="0" fontId="12" fillId="11" borderId="34" xfId="0" applyFont="1" applyFill="1" applyBorder="1" applyAlignment="1">
      <alignment wrapText="1"/>
    </xf>
    <xf numFmtId="0" fontId="12" fillId="11" borderId="25" xfId="0" applyFont="1" applyFill="1" applyBorder="1" applyAlignment="1">
      <alignment horizontal="center" vertical="center" wrapText="1"/>
    </xf>
    <xf numFmtId="0" fontId="12" fillId="11" borderId="32" xfId="0" applyFont="1" applyFill="1" applyBorder="1" applyAlignment="1">
      <alignment wrapText="1"/>
    </xf>
    <xf numFmtId="0" fontId="12" fillId="11" borderId="33" xfId="0" applyFont="1" applyFill="1" applyBorder="1" applyAlignment="1">
      <alignment horizontal="center" vertical="center" wrapText="1"/>
    </xf>
    <xf numFmtId="0" fontId="12" fillId="11" borderId="2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164" fontId="17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2" fillId="11" borderId="21" xfId="0" applyFont="1" applyFill="1" applyBorder="1" applyAlignment="1">
      <alignment horizontal="center" vertical="center" wrapText="1"/>
    </xf>
    <xf numFmtId="0" fontId="12" fillId="11" borderId="15" xfId="0" applyFont="1" applyFill="1" applyBorder="1" applyAlignment="1">
      <alignment wrapText="1"/>
    </xf>
    <xf numFmtId="0" fontId="12" fillId="11" borderId="16" xfId="0" applyFont="1" applyFill="1" applyBorder="1" applyAlignment="1">
      <alignment wrapText="1"/>
    </xf>
    <xf numFmtId="0" fontId="12" fillId="11" borderId="17" xfId="0" applyFont="1" applyFill="1" applyBorder="1" applyAlignment="1">
      <alignment wrapText="1"/>
    </xf>
    <xf numFmtId="0" fontId="12" fillId="11" borderId="24" xfId="0" applyFont="1" applyFill="1" applyBorder="1" applyAlignment="1">
      <alignment horizontal="center" wrapText="1"/>
    </xf>
    <xf numFmtId="0" fontId="12" fillId="11" borderId="21" xfId="0" applyFont="1" applyFill="1" applyBorder="1" applyAlignment="1">
      <alignment horizontal="center" wrapText="1"/>
    </xf>
    <xf numFmtId="0" fontId="12" fillId="11" borderId="22" xfId="0" applyFont="1" applyFill="1" applyBorder="1" applyAlignment="1">
      <alignment horizontal="center" wrapText="1"/>
    </xf>
    <xf numFmtId="0" fontId="12" fillId="11" borderId="16" xfId="0" applyFont="1" applyFill="1" applyBorder="1" applyAlignment="1">
      <alignment horizontal="center" vertical="center" wrapText="1"/>
    </xf>
    <xf numFmtId="0" fontId="12" fillId="12" borderId="36" xfId="0" applyFont="1" applyFill="1" applyBorder="1" applyAlignment="1">
      <alignment horizontal="center" vertical="center" textRotation="90" wrapText="1"/>
    </xf>
    <xf numFmtId="0" fontId="12" fillId="11" borderId="9" xfId="0" applyFont="1" applyFill="1" applyBorder="1" applyAlignment="1">
      <alignment horizontal="center" vertical="center" wrapText="1"/>
    </xf>
    <xf numFmtId="0" fontId="12" fillId="11" borderId="9" xfId="0" applyFont="1" applyFill="1" applyBorder="1" applyAlignment="1">
      <alignment horizontal="center" wrapText="1"/>
    </xf>
    <xf numFmtId="0" fontId="12" fillId="12" borderId="20" xfId="0" applyFont="1" applyFill="1" applyBorder="1" applyAlignment="1">
      <alignment wrapText="1"/>
    </xf>
    <xf numFmtId="0" fontId="12" fillId="12" borderId="24" xfId="0" applyFont="1" applyFill="1" applyBorder="1" applyAlignment="1">
      <alignment wrapText="1"/>
    </xf>
    <xf numFmtId="0" fontId="12" fillId="12" borderId="26" xfId="0" applyFont="1" applyFill="1" applyBorder="1" applyAlignment="1">
      <alignment wrapText="1"/>
    </xf>
    <xf numFmtId="0" fontId="12" fillId="12" borderId="27" xfId="0" applyFont="1" applyFill="1" applyBorder="1" applyAlignment="1">
      <alignment wrapText="1"/>
    </xf>
    <xf numFmtId="0" fontId="12" fillId="12" borderId="28" xfId="0" applyFont="1" applyFill="1" applyBorder="1" applyAlignment="1">
      <alignment wrapText="1"/>
    </xf>
    <xf numFmtId="0" fontId="12" fillId="12" borderId="29" xfId="0" applyFont="1" applyFill="1" applyBorder="1" applyAlignment="1">
      <alignment wrapText="1"/>
    </xf>
    <xf numFmtId="0" fontId="12" fillId="12" borderId="31" xfId="0" applyFont="1" applyFill="1" applyBorder="1" applyAlignment="1">
      <alignment wrapText="1"/>
    </xf>
    <xf numFmtId="0" fontId="12" fillId="11" borderId="38" xfId="0" applyFont="1" applyFill="1" applyBorder="1" applyAlignment="1">
      <alignment horizontal="center" wrapText="1"/>
    </xf>
    <xf numFmtId="0" fontId="12" fillId="11" borderId="25" xfId="0" applyFont="1" applyFill="1" applyBorder="1" applyAlignment="1">
      <alignment horizontal="center" wrapText="1"/>
    </xf>
    <xf numFmtId="0" fontId="12" fillId="11" borderId="14" xfId="0" applyFont="1" applyFill="1" applyBorder="1" applyAlignment="1">
      <alignment horizontal="center" wrapText="1"/>
    </xf>
    <xf numFmtId="0" fontId="12" fillId="11" borderId="26" xfId="0" applyFont="1" applyFill="1" applyBorder="1" applyAlignment="1">
      <alignment horizontal="center" wrapText="1"/>
    </xf>
    <xf numFmtId="0" fontId="12" fillId="11" borderId="41" xfId="0" applyFont="1" applyFill="1" applyBorder="1" applyAlignment="1">
      <alignment horizontal="center" wrapText="1"/>
    </xf>
    <xf numFmtId="0" fontId="12" fillId="11" borderId="37" xfId="0" applyFont="1" applyFill="1" applyBorder="1" applyAlignment="1">
      <alignment horizontal="center" wrapText="1"/>
    </xf>
    <xf numFmtId="0" fontId="12" fillId="11" borderId="27" xfId="0" applyFont="1" applyFill="1" applyBorder="1" applyAlignment="1">
      <alignment horizontal="center" wrapText="1"/>
    </xf>
    <xf numFmtId="0" fontId="12" fillId="11" borderId="17" xfId="0" applyFont="1" applyFill="1" applyBorder="1" applyAlignment="1">
      <alignment horizontal="center" wrapText="1"/>
    </xf>
    <xf numFmtId="0" fontId="12" fillId="11" borderId="39" xfId="0" applyFont="1" applyFill="1" applyBorder="1" applyAlignment="1">
      <alignment horizontal="center" wrapText="1"/>
    </xf>
    <xf numFmtId="0" fontId="12" fillId="11" borderId="28" xfId="0" applyFont="1" applyFill="1" applyBorder="1" applyAlignment="1">
      <alignment horizontal="center" wrapText="1"/>
    </xf>
    <xf numFmtId="0" fontId="12" fillId="11" borderId="15" xfId="0" applyFont="1" applyFill="1" applyBorder="1" applyAlignment="1">
      <alignment horizontal="center" wrapText="1"/>
    </xf>
    <xf numFmtId="0" fontId="12" fillId="11" borderId="29" xfId="0" applyFont="1" applyFill="1" applyBorder="1" applyAlignment="1">
      <alignment horizontal="center" wrapText="1"/>
    </xf>
    <xf numFmtId="0" fontId="12" fillId="11" borderId="16" xfId="0" applyFont="1" applyFill="1" applyBorder="1" applyAlignment="1">
      <alignment horizontal="center" wrapText="1"/>
    </xf>
    <xf numFmtId="0" fontId="12" fillId="11" borderId="40" xfId="0" applyFont="1" applyFill="1" applyBorder="1" applyAlignment="1">
      <alignment horizontal="center" wrapText="1"/>
    </xf>
    <xf numFmtId="0" fontId="12" fillId="11" borderId="20" xfId="0" applyFont="1" applyFill="1" applyBorder="1" applyAlignment="1">
      <alignment horizontal="center" wrapText="1"/>
    </xf>
    <xf numFmtId="0" fontId="12" fillId="11" borderId="23" xfId="0" applyFont="1" applyFill="1" applyBorder="1" applyAlignment="1">
      <alignment horizontal="center" wrapText="1"/>
    </xf>
    <xf numFmtId="0" fontId="12" fillId="11" borderId="33" xfId="0" applyFont="1" applyFill="1" applyBorder="1" applyAlignment="1">
      <alignment horizontal="center" wrapText="1"/>
    </xf>
    <xf numFmtId="0" fontId="12" fillId="11" borderId="42" xfId="0" applyFont="1" applyFill="1" applyBorder="1" applyAlignment="1">
      <alignment horizontal="center" wrapText="1"/>
    </xf>
    <xf numFmtId="0" fontId="12" fillId="11" borderId="35" xfId="0" applyFont="1" applyFill="1" applyBorder="1" applyAlignment="1">
      <alignment horizontal="center" wrapText="1"/>
    </xf>
    <xf numFmtId="0" fontId="12" fillId="11" borderId="8" xfId="0" applyFont="1" applyFill="1" applyBorder="1" applyAlignment="1">
      <alignment horizontal="center" wrapText="1"/>
    </xf>
    <xf numFmtId="0" fontId="12" fillId="11" borderId="31" xfId="0" applyFont="1" applyFill="1" applyBorder="1" applyAlignment="1">
      <alignment horizontal="center" wrapText="1"/>
    </xf>
    <xf numFmtId="0" fontId="13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P43"/>
  <sheetViews>
    <sheetView zoomScale="80" zoomScaleNormal="80" workbookViewId="0">
      <selection activeCell="I38" sqref="I38:K39"/>
    </sheetView>
  </sheetViews>
  <sheetFormatPr defaultRowHeight="15" x14ac:dyDescent="0.25"/>
  <cols>
    <col min="1" max="1" width="3.28515625" customWidth="1"/>
    <col min="2" max="2" width="14.140625" customWidth="1"/>
    <col min="3" max="3" width="26.140625" customWidth="1"/>
    <col min="4" max="4" width="12.42578125" customWidth="1"/>
    <col min="5" max="5" width="20.85546875" customWidth="1"/>
    <col min="6" max="6" width="28.5703125" customWidth="1"/>
    <col min="7" max="7" width="9.140625" customWidth="1"/>
    <col min="9" max="9" width="13.5703125" bestFit="1" customWidth="1"/>
    <col min="10" max="10" width="11" bestFit="1" customWidth="1"/>
  </cols>
  <sheetData>
    <row r="1" spans="1:8" ht="19.5" x14ac:dyDescent="0.3">
      <c r="B1" s="17" t="s">
        <v>0</v>
      </c>
      <c r="C1" s="17"/>
      <c r="D1" s="17"/>
    </row>
    <row r="2" spans="1:8" ht="15.75" thickBot="1" x14ac:dyDescent="0.3"/>
    <row r="3" spans="1:8" ht="16.5" thickBot="1" x14ac:dyDescent="0.3">
      <c r="B3" s="9" t="s">
        <v>1</v>
      </c>
      <c r="C3" s="10" t="s">
        <v>2</v>
      </c>
      <c r="D3" s="10" t="s">
        <v>3</v>
      </c>
      <c r="E3" s="10" t="s">
        <v>4</v>
      </c>
      <c r="F3" s="42" t="s">
        <v>5</v>
      </c>
      <c r="G3" s="11" t="s">
        <v>6</v>
      </c>
    </row>
    <row r="4" spans="1:8" ht="17.25" x14ac:dyDescent="0.3">
      <c r="A4">
        <v>1</v>
      </c>
      <c r="B4" s="3" t="s">
        <v>7</v>
      </c>
      <c r="C4" s="4" t="s">
        <v>8</v>
      </c>
      <c r="D4" s="3" t="s">
        <v>9</v>
      </c>
      <c r="E4" s="5" t="s">
        <v>10</v>
      </c>
      <c r="F4" s="43" t="s">
        <v>11</v>
      </c>
      <c r="G4" s="36" t="s">
        <v>12</v>
      </c>
    </row>
    <row r="5" spans="1:8" ht="17.25" x14ac:dyDescent="0.3">
      <c r="A5">
        <v>2</v>
      </c>
      <c r="B5" s="6" t="s">
        <v>7</v>
      </c>
      <c r="C5" s="7" t="s">
        <v>13</v>
      </c>
      <c r="D5" s="6" t="s">
        <v>14</v>
      </c>
      <c r="E5" s="8" t="s">
        <v>15</v>
      </c>
      <c r="F5" s="43" t="s">
        <v>11</v>
      </c>
      <c r="G5" s="37" t="s">
        <v>12</v>
      </c>
    </row>
    <row r="6" spans="1:8" ht="17.25" x14ac:dyDescent="0.3">
      <c r="A6">
        <v>3</v>
      </c>
      <c r="B6" s="6" t="s">
        <v>7</v>
      </c>
      <c r="C6" s="7" t="s">
        <v>16</v>
      </c>
      <c r="D6" s="6" t="s">
        <v>17</v>
      </c>
      <c r="E6" s="8" t="s">
        <v>18</v>
      </c>
      <c r="F6" s="43" t="s">
        <v>11</v>
      </c>
      <c r="G6" s="38" t="s">
        <v>19</v>
      </c>
    </row>
    <row r="7" spans="1:8" ht="17.25" x14ac:dyDescent="0.3">
      <c r="A7">
        <v>4</v>
      </c>
      <c r="B7" s="6" t="s">
        <v>20</v>
      </c>
      <c r="C7" s="7" t="s">
        <v>21</v>
      </c>
      <c r="D7" s="6" t="s">
        <v>22</v>
      </c>
      <c r="E7" s="8" t="s">
        <v>23</v>
      </c>
      <c r="F7" s="43" t="s">
        <v>24</v>
      </c>
      <c r="G7" s="37" t="s">
        <v>12</v>
      </c>
      <c r="H7" s="2" t="s">
        <v>25</v>
      </c>
    </row>
    <row r="8" spans="1:8" ht="17.25" x14ac:dyDescent="0.3">
      <c r="A8">
        <v>5</v>
      </c>
      <c r="B8" s="6" t="s">
        <v>26</v>
      </c>
      <c r="C8" s="7" t="s">
        <v>27</v>
      </c>
      <c r="D8" s="6" t="s">
        <v>28</v>
      </c>
      <c r="E8" s="8" t="s">
        <v>29</v>
      </c>
      <c r="F8" s="43" t="s">
        <v>30</v>
      </c>
      <c r="G8" s="38" t="s">
        <v>31</v>
      </c>
    </row>
    <row r="9" spans="1:8" ht="17.25" x14ac:dyDescent="0.3">
      <c r="B9" s="6"/>
      <c r="C9" s="7" t="s">
        <v>32</v>
      </c>
      <c r="D9" s="6"/>
      <c r="E9" s="8"/>
      <c r="F9" s="43" t="s">
        <v>30</v>
      </c>
      <c r="G9" s="38" t="s">
        <v>19</v>
      </c>
    </row>
    <row r="10" spans="1:8" ht="17.25" x14ac:dyDescent="0.3">
      <c r="B10" s="6"/>
      <c r="C10" s="7" t="s">
        <v>33</v>
      </c>
      <c r="D10" s="6"/>
      <c r="E10" s="8"/>
      <c r="F10" s="43" t="s">
        <v>30</v>
      </c>
      <c r="G10" s="39" t="s">
        <v>34</v>
      </c>
    </row>
    <row r="11" spans="1:8" ht="17.25" x14ac:dyDescent="0.3">
      <c r="B11" s="6"/>
      <c r="C11" s="7" t="s">
        <v>35</v>
      </c>
      <c r="D11" s="6"/>
      <c r="E11" s="8"/>
      <c r="F11" s="43" t="s">
        <v>30</v>
      </c>
      <c r="G11" s="37" t="s">
        <v>36</v>
      </c>
    </row>
    <row r="12" spans="1:8" ht="17.25" x14ac:dyDescent="0.3">
      <c r="A12">
        <v>6</v>
      </c>
      <c r="B12" s="6" t="s">
        <v>26</v>
      </c>
      <c r="C12" s="7" t="s">
        <v>37</v>
      </c>
      <c r="D12" s="6" t="s">
        <v>38</v>
      </c>
      <c r="E12" s="8" t="s">
        <v>39</v>
      </c>
      <c r="F12" s="43" t="s">
        <v>30</v>
      </c>
      <c r="G12" s="37" t="s">
        <v>12</v>
      </c>
    </row>
    <row r="13" spans="1:8" ht="17.25" x14ac:dyDescent="0.3">
      <c r="A13">
        <v>7</v>
      </c>
      <c r="B13" s="6" t="s">
        <v>26</v>
      </c>
      <c r="C13" s="7" t="s">
        <v>33</v>
      </c>
      <c r="D13" s="6" t="s">
        <v>40</v>
      </c>
      <c r="E13" s="8" t="s">
        <v>41</v>
      </c>
      <c r="F13" s="43" t="s">
        <v>30</v>
      </c>
      <c r="G13" s="38" t="s">
        <v>19</v>
      </c>
    </row>
    <row r="14" spans="1:8" ht="17.25" x14ac:dyDescent="0.3">
      <c r="A14">
        <v>8</v>
      </c>
      <c r="B14" s="6" t="s">
        <v>26</v>
      </c>
      <c r="C14" s="7" t="s">
        <v>42</v>
      </c>
      <c r="D14" s="6" t="s">
        <v>43</v>
      </c>
      <c r="E14" s="8" t="s">
        <v>44</v>
      </c>
      <c r="F14" s="43" t="s">
        <v>30</v>
      </c>
      <c r="G14" s="37" t="s">
        <v>12</v>
      </c>
    </row>
    <row r="15" spans="1:8" ht="17.25" x14ac:dyDescent="0.3">
      <c r="A15">
        <v>9</v>
      </c>
      <c r="B15" s="6" t="s">
        <v>45</v>
      </c>
      <c r="C15" s="7" t="s">
        <v>46</v>
      </c>
      <c r="D15" s="6" t="s">
        <v>47</v>
      </c>
      <c r="E15" s="8" t="s">
        <v>48</v>
      </c>
      <c r="F15" s="43" t="s">
        <v>49</v>
      </c>
      <c r="G15" s="39" t="s">
        <v>34</v>
      </c>
    </row>
    <row r="16" spans="1:8" ht="17.25" x14ac:dyDescent="0.3">
      <c r="A16">
        <v>10</v>
      </c>
      <c r="B16" s="6" t="s">
        <v>45</v>
      </c>
      <c r="C16" s="7" t="s">
        <v>46</v>
      </c>
      <c r="D16" s="29" t="s">
        <v>50</v>
      </c>
      <c r="E16" s="30" t="s">
        <v>51</v>
      </c>
      <c r="F16" s="43" t="s">
        <v>49</v>
      </c>
      <c r="G16" s="37" t="s">
        <v>12</v>
      </c>
      <c r="H16" s="2" t="s">
        <v>25</v>
      </c>
    </row>
    <row r="17" spans="1:16" ht="17.25" x14ac:dyDescent="0.3">
      <c r="A17">
        <v>11</v>
      </c>
      <c r="B17" s="6" t="s">
        <v>45</v>
      </c>
      <c r="C17" s="28" t="s">
        <v>46</v>
      </c>
      <c r="D17" s="8" t="s">
        <v>52</v>
      </c>
      <c r="E17" s="32" t="s">
        <v>53</v>
      </c>
      <c r="F17" s="43" t="s">
        <v>49</v>
      </c>
      <c r="G17" s="38" t="s">
        <v>19</v>
      </c>
      <c r="H17" s="1" t="s">
        <v>54</v>
      </c>
      <c r="I17" s="1"/>
    </row>
    <row r="18" spans="1:16" ht="17.25" x14ac:dyDescent="0.3">
      <c r="A18">
        <v>12</v>
      </c>
      <c r="B18" s="6" t="s">
        <v>55</v>
      </c>
      <c r="C18" s="7" t="s">
        <v>56</v>
      </c>
      <c r="D18" s="3" t="s">
        <v>57</v>
      </c>
      <c r="E18" s="5" t="s">
        <v>58</v>
      </c>
      <c r="F18" s="43" t="s">
        <v>59</v>
      </c>
      <c r="G18" s="39" t="s">
        <v>34</v>
      </c>
    </row>
    <row r="19" spans="1:16" ht="17.25" x14ac:dyDescent="0.3">
      <c r="A19">
        <v>13</v>
      </c>
      <c r="B19" s="6" t="s">
        <v>55</v>
      </c>
      <c r="C19" s="7" t="s">
        <v>56</v>
      </c>
      <c r="D19" s="29" t="s">
        <v>28</v>
      </c>
      <c r="E19" s="30" t="s">
        <v>60</v>
      </c>
      <c r="F19" s="43" t="s">
        <v>59</v>
      </c>
      <c r="G19" s="37" t="s">
        <v>12</v>
      </c>
      <c r="H19" s="2" t="s">
        <v>25</v>
      </c>
    </row>
    <row r="20" spans="1:16" ht="17.25" x14ac:dyDescent="0.3">
      <c r="A20">
        <v>14</v>
      </c>
      <c r="B20" s="6" t="s">
        <v>55</v>
      </c>
      <c r="C20" s="28" t="s">
        <v>61</v>
      </c>
      <c r="D20" s="8" t="s">
        <v>62</v>
      </c>
      <c r="E20" s="32" t="s">
        <v>63</v>
      </c>
      <c r="F20" s="43" t="s">
        <v>59</v>
      </c>
      <c r="G20" s="38" t="s">
        <v>19</v>
      </c>
      <c r="H20" s="1" t="s">
        <v>64</v>
      </c>
      <c r="I20" s="1"/>
      <c r="J20" s="1"/>
    </row>
    <row r="21" spans="1:16" ht="17.25" x14ac:dyDescent="0.3">
      <c r="A21">
        <v>15</v>
      </c>
      <c r="B21" s="6" t="s">
        <v>65</v>
      </c>
      <c r="C21" s="7" t="s">
        <v>66</v>
      </c>
      <c r="D21" s="3" t="s">
        <v>67</v>
      </c>
      <c r="E21" s="5" t="s">
        <v>68</v>
      </c>
      <c r="F21" s="43" t="s">
        <v>69</v>
      </c>
      <c r="G21" s="37" t="s">
        <v>12</v>
      </c>
      <c r="H21" s="2" t="s">
        <v>25</v>
      </c>
    </row>
    <row r="22" spans="1:16" ht="17.25" x14ac:dyDescent="0.3">
      <c r="A22">
        <v>16</v>
      </c>
      <c r="B22" s="6" t="s">
        <v>70</v>
      </c>
      <c r="C22" s="7" t="s">
        <v>71</v>
      </c>
      <c r="D22" s="29" t="s">
        <v>72</v>
      </c>
      <c r="E22" s="30" t="s">
        <v>73</v>
      </c>
      <c r="F22" s="43" t="s">
        <v>74</v>
      </c>
      <c r="G22" s="37" t="s">
        <v>12</v>
      </c>
    </row>
    <row r="23" spans="1:16" ht="17.25" x14ac:dyDescent="0.3">
      <c r="A23">
        <v>17</v>
      </c>
      <c r="B23" s="6" t="s">
        <v>70</v>
      </c>
      <c r="C23" s="28" t="s">
        <v>75</v>
      </c>
      <c r="D23" s="30" t="s">
        <v>76</v>
      </c>
      <c r="E23" s="33" t="s">
        <v>77</v>
      </c>
      <c r="F23" s="43" t="s">
        <v>74</v>
      </c>
      <c r="G23" s="40" t="s">
        <v>19</v>
      </c>
      <c r="H23" s="1" t="s">
        <v>78</v>
      </c>
      <c r="I23" s="1"/>
    </row>
    <row r="24" spans="1:16" ht="17.25" x14ac:dyDescent="0.3">
      <c r="A24">
        <v>18</v>
      </c>
      <c r="B24" s="6" t="s">
        <v>70</v>
      </c>
      <c r="C24" s="28" t="s">
        <v>75</v>
      </c>
      <c r="D24" s="31" t="s">
        <v>62</v>
      </c>
      <c r="E24" s="34" t="s">
        <v>79</v>
      </c>
      <c r="F24" s="43" t="s">
        <v>74</v>
      </c>
      <c r="G24" s="37" t="s">
        <v>12</v>
      </c>
      <c r="H24" s="1" t="s">
        <v>80</v>
      </c>
      <c r="I24" s="1"/>
    </row>
    <row r="25" spans="1:16" ht="17.25" x14ac:dyDescent="0.3">
      <c r="A25">
        <v>19</v>
      </c>
      <c r="B25" s="6" t="s">
        <v>81</v>
      </c>
      <c r="C25" s="28" t="s">
        <v>82</v>
      </c>
      <c r="D25" s="5" t="s">
        <v>62</v>
      </c>
      <c r="E25" s="35" t="s">
        <v>83</v>
      </c>
      <c r="F25" s="43" t="s">
        <v>84</v>
      </c>
      <c r="G25" s="38" t="s">
        <v>19</v>
      </c>
      <c r="H25" s="1" t="s">
        <v>85</v>
      </c>
      <c r="I25" s="1"/>
      <c r="J25" s="1"/>
      <c r="K25" s="1"/>
      <c r="L25" s="1"/>
      <c r="M25" s="1"/>
      <c r="N25" s="1"/>
      <c r="O25" s="1"/>
      <c r="P25" s="1"/>
    </row>
    <row r="26" spans="1:16" ht="17.25" x14ac:dyDescent="0.3">
      <c r="A26">
        <v>20</v>
      </c>
      <c r="B26" s="6" t="s">
        <v>86</v>
      </c>
      <c r="C26" s="7" t="s">
        <v>87</v>
      </c>
      <c r="D26" s="3" t="s">
        <v>88</v>
      </c>
      <c r="E26" s="5" t="s">
        <v>89</v>
      </c>
      <c r="F26" s="43" t="s">
        <v>90</v>
      </c>
      <c r="G26" s="37" t="s">
        <v>12</v>
      </c>
    </row>
    <row r="27" spans="1:16" ht="17.25" x14ac:dyDescent="0.3">
      <c r="A27">
        <v>21</v>
      </c>
      <c r="B27" s="6" t="s">
        <v>86</v>
      </c>
      <c r="C27" s="7" t="s">
        <v>87</v>
      </c>
      <c r="D27" s="6" t="s">
        <v>91</v>
      </c>
      <c r="E27" s="8" t="s">
        <v>92</v>
      </c>
      <c r="F27" s="43" t="s">
        <v>90</v>
      </c>
      <c r="G27" s="38" t="s">
        <v>19</v>
      </c>
    </row>
    <row r="28" spans="1:16" ht="17.25" x14ac:dyDescent="0.3">
      <c r="B28" s="6"/>
      <c r="C28" s="7" t="s">
        <v>93</v>
      </c>
      <c r="D28" s="29"/>
      <c r="E28" s="30"/>
      <c r="F28" s="43" t="s">
        <v>90</v>
      </c>
      <c r="G28" s="37" t="s">
        <v>12</v>
      </c>
    </row>
    <row r="29" spans="1:16" ht="18" thickBot="1" x14ac:dyDescent="0.35">
      <c r="A29">
        <v>22</v>
      </c>
      <c r="B29" s="6" t="s">
        <v>86</v>
      </c>
      <c r="C29" s="28" t="s">
        <v>94</v>
      </c>
      <c r="D29" s="8" t="s">
        <v>76</v>
      </c>
      <c r="E29" s="32" t="s">
        <v>95</v>
      </c>
      <c r="F29" s="43" t="s">
        <v>90</v>
      </c>
      <c r="G29" s="41" t="s">
        <v>12</v>
      </c>
      <c r="H29" s="1" t="s">
        <v>96</v>
      </c>
      <c r="I29" s="1"/>
      <c r="J29" s="1"/>
    </row>
    <row r="30" spans="1:16" ht="18.75" x14ac:dyDescent="0.3">
      <c r="D30" s="14" t="s">
        <v>97</v>
      </c>
      <c r="E30" s="15">
        <v>37</v>
      </c>
      <c r="F30" s="15">
        <v>21</v>
      </c>
    </row>
    <row r="31" spans="1:16" ht="15.75" x14ac:dyDescent="0.25">
      <c r="F31" s="16" t="s">
        <v>98</v>
      </c>
    </row>
    <row r="32" spans="1:16" ht="15.75" x14ac:dyDescent="0.25">
      <c r="E32" s="20" t="s">
        <v>34</v>
      </c>
      <c r="F32" s="21" t="s">
        <v>99</v>
      </c>
    </row>
    <row r="33" spans="5:16" ht="15.75" x14ac:dyDescent="0.25">
      <c r="E33" s="22" t="s">
        <v>19</v>
      </c>
      <c r="F33" s="23" t="s">
        <v>100</v>
      </c>
      <c r="G33" s="26" t="s">
        <v>101</v>
      </c>
      <c r="H33" s="26"/>
      <c r="I33" s="26"/>
      <c r="J33" s="26"/>
    </row>
    <row r="34" spans="5:16" ht="15.75" x14ac:dyDescent="0.25">
      <c r="E34" s="24" t="s">
        <v>12</v>
      </c>
      <c r="F34" s="25" t="s">
        <v>102</v>
      </c>
      <c r="G34" s="27" t="s">
        <v>103</v>
      </c>
      <c r="H34" s="27"/>
      <c r="I34" s="27"/>
      <c r="J34" s="27"/>
    </row>
    <row r="38" spans="5:16" ht="43.5" thickBot="1" x14ac:dyDescent="0.3">
      <c r="H38" s="45" t="s">
        <v>104</v>
      </c>
      <c r="I38" s="47" t="e">
        <f t="shared" ref="I38:K39" si="0">--I39-J39:J42</f>
        <v>#VALUE!</v>
      </c>
      <c r="J38" s="47" t="e">
        <f t="shared" si="0"/>
        <v>#VALUE!</v>
      </c>
      <c r="K38" s="47" t="e">
        <f t="shared" si="0"/>
        <v>#VALUE!</v>
      </c>
      <c r="L38" s="45" t="s">
        <v>105</v>
      </c>
      <c r="M38" s="45"/>
      <c r="N38" s="44"/>
      <c r="O38" s="44"/>
      <c r="P38" s="44"/>
    </row>
    <row r="39" spans="5:16" ht="43.5" thickBot="1" x14ac:dyDescent="0.3">
      <c r="H39" s="45" t="s">
        <v>106</v>
      </c>
      <c r="I39" s="47" t="e">
        <f t="shared" si="0"/>
        <v>#VALUE!</v>
      </c>
      <c r="J39" s="47" t="e">
        <f t="shared" si="0"/>
        <v>#VALUE!</v>
      </c>
      <c r="K39" s="47" t="e">
        <f t="shared" si="0"/>
        <v>#VALUE!</v>
      </c>
      <c r="L39" s="45" t="s">
        <v>107</v>
      </c>
      <c r="M39" s="45" t="s">
        <v>108</v>
      </c>
      <c r="N39" s="46" t="s">
        <v>109</v>
      </c>
      <c r="O39" s="45" t="s">
        <v>105</v>
      </c>
      <c r="P39" s="45"/>
    </row>
    <row r="40" spans="5:16" ht="43.5" thickBot="1" x14ac:dyDescent="0.3">
      <c r="H40" s="45" t="s">
        <v>110</v>
      </c>
      <c r="I40" s="45" t="s">
        <v>111</v>
      </c>
      <c r="J40" s="47">
        <v>39234</v>
      </c>
      <c r="K40" s="45" t="s">
        <v>104</v>
      </c>
      <c r="L40" s="45" t="s">
        <v>107</v>
      </c>
      <c r="M40" s="45" t="s">
        <v>108</v>
      </c>
      <c r="N40" s="46" t="s">
        <v>109</v>
      </c>
      <c r="O40" s="45" t="s">
        <v>105</v>
      </c>
      <c r="P40" s="45"/>
    </row>
    <row r="41" spans="5:16" ht="43.5" thickBot="1" x14ac:dyDescent="0.3">
      <c r="H41" s="45" t="s">
        <v>112</v>
      </c>
      <c r="I41" s="45" t="s">
        <v>113</v>
      </c>
      <c r="J41" s="47">
        <v>39113</v>
      </c>
      <c r="K41" s="45" t="s">
        <v>104</v>
      </c>
      <c r="L41" s="45" t="s">
        <v>107</v>
      </c>
      <c r="M41" s="45" t="s">
        <v>114</v>
      </c>
      <c r="N41" s="46" t="s">
        <v>109</v>
      </c>
      <c r="O41" s="45" t="s">
        <v>105</v>
      </c>
      <c r="P41" s="45"/>
    </row>
    <row r="42" spans="5:16" ht="43.5" thickBot="1" x14ac:dyDescent="0.3">
      <c r="H42" s="45" t="s">
        <v>47</v>
      </c>
      <c r="I42" s="45" t="s">
        <v>115</v>
      </c>
      <c r="J42" s="47">
        <v>38249</v>
      </c>
      <c r="K42" s="45" t="s">
        <v>104</v>
      </c>
      <c r="L42" s="45" t="s">
        <v>107</v>
      </c>
      <c r="M42" s="45" t="s">
        <v>116</v>
      </c>
      <c r="N42" s="46" t="s">
        <v>109</v>
      </c>
      <c r="O42" s="45" t="s">
        <v>105</v>
      </c>
      <c r="P42" s="45"/>
    </row>
    <row r="43" spans="5:16" ht="29.25" thickBot="1" x14ac:dyDescent="0.3">
      <c r="H43" s="45" t="s">
        <v>9</v>
      </c>
      <c r="I43" s="45" t="s">
        <v>117</v>
      </c>
      <c r="J43" s="47">
        <v>38451</v>
      </c>
      <c r="K43" s="45" t="s">
        <v>104</v>
      </c>
      <c r="L43" s="44"/>
      <c r="M43" s="44"/>
      <c r="N43" s="44"/>
      <c r="O43" s="44"/>
      <c r="P43" s="4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2654A-4DA8-47B1-BE23-FB8D1E8D3AE3}">
  <dimension ref="A1:I69"/>
  <sheetViews>
    <sheetView tabSelected="1" workbookViewId="0">
      <selection activeCell="F36" sqref="F36"/>
    </sheetView>
  </sheetViews>
  <sheetFormatPr defaultRowHeight="11.25" x14ac:dyDescent="0.2"/>
  <cols>
    <col min="1" max="1" width="4.140625" style="51" customWidth="1"/>
    <col min="2" max="2" width="3.5703125" style="51" customWidth="1"/>
    <col min="3" max="3" width="3.42578125" style="51" customWidth="1"/>
    <col min="4" max="4" width="3.28515625" style="51" customWidth="1"/>
    <col min="5" max="5" width="28.85546875" style="51" customWidth="1"/>
    <col min="6" max="6" width="13.42578125" style="51" customWidth="1"/>
    <col min="7" max="7" width="23.85546875" style="51" customWidth="1"/>
    <col min="8" max="8" width="17.7109375" style="51" customWidth="1"/>
    <col min="9" max="16384" width="9.140625" style="51"/>
  </cols>
  <sheetData>
    <row r="1" spans="1:8" ht="34.5" customHeight="1" x14ac:dyDescent="0.35">
      <c r="A1" s="74" t="s">
        <v>338</v>
      </c>
      <c r="B1" s="74"/>
      <c r="C1" s="74"/>
      <c r="D1" s="74"/>
      <c r="E1" s="74"/>
      <c r="F1" s="74"/>
      <c r="G1" s="74"/>
      <c r="H1" s="74"/>
    </row>
    <row r="2" spans="1:8" ht="38.25" customHeight="1" thickBot="1" x14ac:dyDescent="0.25"/>
    <row r="3" spans="1:8" ht="30" thickBot="1" x14ac:dyDescent="0.25">
      <c r="A3" s="86"/>
      <c r="B3" s="83" t="s">
        <v>118</v>
      </c>
      <c r="C3" s="48" t="s">
        <v>119</v>
      </c>
      <c r="D3" s="49" t="s">
        <v>120</v>
      </c>
      <c r="E3" s="50" t="s">
        <v>121</v>
      </c>
      <c r="F3" s="50" t="s">
        <v>122</v>
      </c>
      <c r="G3" s="50" t="s">
        <v>123</v>
      </c>
      <c r="H3" s="50" t="s">
        <v>124</v>
      </c>
    </row>
    <row r="4" spans="1:8" ht="21.75" customHeight="1" x14ac:dyDescent="0.2">
      <c r="A4" s="87" t="s">
        <v>34</v>
      </c>
      <c r="B4" s="93">
        <v>1</v>
      </c>
      <c r="C4" s="79"/>
      <c r="D4" s="94"/>
      <c r="E4" s="52" t="s">
        <v>125</v>
      </c>
      <c r="F4" s="52" t="s">
        <v>126</v>
      </c>
      <c r="G4" s="52" t="s">
        <v>127</v>
      </c>
      <c r="H4" s="53" t="s">
        <v>304</v>
      </c>
    </row>
    <row r="5" spans="1:8" ht="17.100000000000001" customHeight="1" x14ac:dyDescent="0.2">
      <c r="A5" s="88" t="s">
        <v>19</v>
      </c>
      <c r="B5" s="95"/>
      <c r="C5" s="96"/>
      <c r="D5" s="97">
        <v>1</v>
      </c>
      <c r="E5" s="54" t="s">
        <v>128</v>
      </c>
      <c r="F5" s="54" t="s">
        <v>129</v>
      </c>
      <c r="G5" s="54" t="s">
        <v>130</v>
      </c>
      <c r="H5" s="55"/>
    </row>
    <row r="6" spans="1:8" ht="17.100000000000001" customHeight="1" thickBot="1" x14ac:dyDescent="0.25">
      <c r="A6" s="89" t="s">
        <v>12</v>
      </c>
      <c r="B6" s="98">
        <v>1</v>
      </c>
      <c r="C6" s="99"/>
      <c r="D6" s="100"/>
      <c r="E6" s="56" t="s">
        <v>131</v>
      </c>
      <c r="F6" s="56" t="s">
        <v>132</v>
      </c>
      <c r="G6" s="56" t="s">
        <v>133</v>
      </c>
      <c r="H6" s="57"/>
    </row>
    <row r="7" spans="1:8" ht="21.75" customHeight="1" x14ac:dyDescent="0.2">
      <c r="A7" s="90" t="s">
        <v>134</v>
      </c>
      <c r="B7" s="101"/>
      <c r="C7" s="102">
        <v>1</v>
      </c>
      <c r="D7" s="103"/>
      <c r="E7" s="58" t="s">
        <v>135</v>
      </c>
      <c r="F7" s="58" t="s">
        <v>136</v>
      </c>
      <c r="G7" s="58" t="s">
        <v>137</v>
      </c>
      <c r="H7" s="53" t="s">
        <v>305</v>
      </c>
    </row>
    <row r="8" spans="1:8" ht="21.75" customHeight="1" x14ac:dyDescent="0.2">
      <c r="A8" s="91" t="s">
        <v>138</v>
      </c>
      <c r="B8" s="85"/>
      <c r="C8" s="104"/>
      <c r="D8" s="105">
        <v>1</v>
      </c>
      <c r="E8" s="59" t="s">
        <v>306</v>
      </c>
      <c r="F8" s="59" t="s">
        <v>139</v>
      </c>
      <c r="G8" s="59" t="s">
        <v>130</v>
      </c>
      <c r="H8" s="55"/>
    </row>
    <row r="9" spans="1:8" ht="27" customHeight="1" x14ac:dyDescent="0.2">
      <c r="A9" s="91" t="s">
        <v>140</v>
      </c>
      <c r="B9" s="85"/>
      <c r="C9" s="104"/>
      <c r="D9" s="105">
        <v>1</v>
      </c>
      <c r="E9" s="59" t="s">
        <v>307</v>
      </c>
      <c r="F9" s="59" t="s">
        <v>141</v>
      </c>
      <c r="G9" s="59" t="s">
        <v>137</v>
      </c>
      <c r="H9" s="55"/>
    </row>
    <row r="10" spans="1:8" ht="27" customHeight="1" thickBot="1" x14ac:dyDescent="0.25">
      <c r="A10" s="89" t="s">
        <v>142</v>
      </c>
      <c r="B10" s="98"/>
      <c r="C10" s="99"/>
      <c r="D10" s="100">
        <v>1</v>
      </c>
      <c r="E10" s="56" t="s">
        <v>308</v>
      </c>
      <c r="F10" s="56" t="s">
        <v>143</v>
      </c>
      <c r="G10" s="56" t="s">
        <v>137</v>
      </c>
      <c r="H10" s="57"/>
    </row>
    <row r="11" spans="1:8" ht="27.75" customHeight="1" thickBot="1" x14ac:dyDescent="0.25">
      <c r="A11" s="86" t="s">
        <v>144</v>
      </c>
      <c r="B11" s="106"/>
      <c r="C11" s="107">
        <v>1</v>
      </c>
      <c r="D11" s="108"/>
      <c r="E11" s="60" t="s">
        <v>145</v>
      </c>
      <c r="F11" s="60" t="s">
        <v>146</v>
      </c>
      <c r="G11" s="60" t="s">
        <v>333</v>
      </c>
      <c r="H11" s="61" t="s">
        <v>309</v>
      </c>
    </row>
    <row r="12" spans="1:8" ht="27" customHeight="1" thickBot="1" x14ac:dyDescent="0.25">
      <c r="A12" s="86" t="s">
        <v>147</v>
      </c>
      <c r="B12" s="106"/>
      <c r="C12" s="107"/>
      <c r="D12" s="94">
        <v>1</v>
      </c>
      <c r="E12" s="60" t="s">
        <v>148</v>
      </c>
      <c r="F12" s="60" t="s">
        <v>149</v>
      </c>
      <c r="G12" s="60" t="s">
        <v>150</v>
      </c>
      <c r="H12" s="61" t="s">
        <v>310</v>
      </c>
    </row>
    <row r="13" spans="1:8" ht="17.100000000000001" customHeight="1" x14ac:dyDescent="0.2">
      <c r="A13" s="90" t="s">
        <v>151</v>
      </c>
      <c r="B13" s="101"/>
      <c r="C13" s="102"/>
      <c r="D13" s="94">
        <v>1</v>
      </c>
      <c r="E13" s="76" t="s">
        <v>152</v>
      </c>
      <c r="F13" s="58" t="s">
        <v>153</v>
      </c>
      <c r="G13" s="58" t="s">
        <v>154</v>
      </c>
      <c r="H13" s="53" t="s">
        <v>311</v>
      </c>
    </row>
    <row r="14" spans="1:8" ht="17.100000000000001" customHeight="1" x14ac:dyDescent="0.2">
      <c r="A14" s="91" t="s">
        <v>155</v>
      </c>
      <c r="B14" s="85"/>
      <c r="C14" s="104"/>
      <c r="D14" s="109"/>
      <c r="E14" s="77" t="s">
        <v>156</v>
      </c>
      <c r="F14" s="59" t="s">
        <v>153</v>
      </c>
      <c r="G14" s="59" t="s">
        <v>157</v>
      </c>
      <c r="H14" s="55"/>
    </row>
    <row r="15" spans="1:8" ht="17.100000000000001" customHeight="1" x14ac:dyDescent="0.2">
      <c r="A15" s="91" t="s">
        <v>158</v>
      </c>
      <c r="B15" s="85"/>
      <c r="C15" s="104"/>
      <c r="D15" s="109"/>
      <c r="E15" s="77" t="s">
        <v>159</v>
      </c>
      <c r="F15" s="59" t="s">
        <v>153</v>
      </c>
      <c r="G15" s="59" t="s">
        <v>154</v>
      </c>
      <c r="H15" s="55"/>
    </row>
    <row r="16" spans="1:8" ht="17.100000000000001" customHeight="1" x14ac:dyDescent="0.2">
      <c r="A16" s="91" t="s">
        <v>160</v>
      </c>
      <c r="B16" s="85"/>
      <c r="C16" s="104"/>
      <c r="D16" s="109"/>
      <c r="E16" s="77" t="s">
        <v>161</v>
      </c>
      <c r="F16" s="59" t="s">
        <v>153</v>
      </c>
      <c r="G16" s="59" t="s">
        <v>162</v>
      </c>
      <c r="H16" s="55"/>
    </row>
    <row r="17" spans="1:8" ht="17.100000000000001" customHeight="1" x14ac:dyDescent="0.2">
      <c r="A17" s="91" t="s">
        <v>163</v>
      </c>
      <c r="B17" s="85"/>
      <c r="C17" s="104"/>
      <c r="D17" s="109"/>
      <c r="E17" s="77" t="s">
        <v>164</v>
      </c>
      <c r="F17" s="59" t="s">
        <v>153</v>
      </c>
      <c r="G17" s="59" t="s">
        <v>157</v>
      </c>
      <c r="H17" s="55"/>
    </row>
    <row r="18" spans="1:8" ht="17.100000000000001" customHeight="1" x14ac:dyDescent="0.2">
      <c r="A18" s="91" t="s">
        <v>165</v>
      </c>
      <c r="B18" s="85"/>
      <c r="C18" s="104"/>
      <c r="D18" s="109"/>
      <c r="E18" s="77" t="s">
        <v>166</v>
      </c>
      <c r="F18" s="59" t="s">
        <v>153</v>
      </c>
      <c r="G18" s="59" t="s">
        <v>167</v>
      </c>
      <c r="H18" s="55"/>
    </row>
    <row r="19" spans="1:8" ht="17.100000000000001" customHeight="1" x14ac:dyDescent="0.2">
      <c r="A19" s="91" t="s">
        <v>168</v>
      </c>
      <c r="B19" s="85"/>
      <c r="C19" s="104"/>
      <c r="D19" s="109"/>
      <c r="E19" s="77" t="s">
        <v>169</v>
      </c>
      <c r="F19" s="59" t="s">
        <v>153</v>
      </c>
      <c r="G19" s="59" t="s">
        <v>154</v>
      </c>
      <c r="H19" s="55"/>
    </row>
    <row r="20" spans="1:8" ht="17.100000000000001" customHeight="1" x14ac:dyDescent="0.2">
      <c r="A20" s="91" t="s">
        <v>170</v>
      </c>
      <c r="B20" s="85"/>
      <c r="C20" s="104"/>
      <c r="D20" s="109"/>
      <c r="E20" s="77" t="s">
        <v>171</v>
      </c>
      <c r="F20" s="59" t="s">
        <v>153</v>
      </c>
      <c r="G20" s="59" t="s">
        <v>172</v>
      </c>
      <c r="H20" s="55"/>
    </row>
    <row r="21" spans="1:8" ht="17.100000000000001" customHeight="1" x14ac:dyDescent="0.2">
      <c r="A21" s="91" t="s">
        <v>173</v>
      </c>
      <c r="B21" s="85"/>
      <c r="C21" s="104"/>
      <c r="D21" s="109"/>
      <c r="E21" s="77" t="s">
        <v>174</v>
      </c>
      <c r="F21" s="59" t="s">
        <v>153</v>
      </c>
      <c r="G21" s="59" t="s">
        <v>157</v>
      </c>
      <c r="H21" s="55"/>
    </row>
    <row r="22" spans="1:8" ht="17.100000000000001" customHeight="1" x14ac:dyDescent="0.2">
      <c r="A22" s="91" t="s">
        <v>175</v>
      </c>
      <c r="B22" s="85"/>
      <c r="C22" s="104"/>
      <c r="D22" s="109"/>
      <c r="E22" s="77" t="s">
        <v>176</v>
      </c>
      <c r="F22" s="59" t="s">
        <v>153</v>
      </c>
      <c r="G22" s="59" t="s">
        <v>177</v>
      </c>
      <c r="H22" s="55"/>
    </row>
    <row r="23" spans="1:8" ht="17.100000000000001" customHeight="1" x14ac:dyDescent="0.2">
      <c r="A23" s="91" t="s">
        <v>178</v>
      </c>
      <c r="B23" s="85"/>
      <c r="C23" s="104"/>
      <c r="D23" s="109"/>
      <c r="E23" s="77" t="s">
        <v>179</v>
      </c>
      <c r="F23" s="59" t="s">
        <v>153</v>
      </c>
      <c r="G23" s="59" t="s">
        <v>180</v>
      </c>
      <c r="H23" s="55"/>
    </row>
    <row r="24" spans="1:8" ht="22.5" customHeight="1" x14ac:dyDescent="0.2">
      <c r="A24" s="91" t="s">
        <v>181</v>
      </c>
      <c r="B24" s="85"/>
      <c r="C24" s="104"/>
      <c r="D24" s="109"/>
      <c r="E24" s="77" t="s">
        <v>182</v>
      </c>
      <c r="F24" s="59" t="s">
        <v>153</v>
      </c>
      <c r="G24" s="59" t="s">
        <v>183</v>
      </c>
      <c r="H24" s="55"/>
    </row>
    <row r="25" spans="1:8" ht="17.100000000000001" customHeight="1" x14ac:dyDescent="0.2">
      <c r="A25" s="91" t="s">
        <v>184</v>
      </c>
      <c r="B25" s="85"/>
      <c r="C25" s="104"/>
      <c r="D25" s="109"/>
      <c r="E25" s="77" t="s">
        <v>185</v>
      </c>
      <c r="F25" s="59" t="s">
        <v>153</v>
      </c>
      <c r="G25" s="59" t="s">
        <v>177</v>
      </c>
      <c r="H25" s="55"/>
    </row>
    <row r="26" spans="1:8" ht="17.100000000000001" customHeight="1" thickBot="1" x14ac:dyDescent="0.25">
      <c r="A26" s="89" t="s">
        <v>186</v>
      </c>
      <c r="B26" s="98"/>
      <c r="C26" s="99"/>
      <c r="D26" s="110"/>
      <c r="E26" s="78" t="s">
        <v>187</v>
      </c>
      <c r="F26" s="56" t="s">
        <v>153</v>
      </c>
      <c r="G26" s="56" t="s">
        <v>188</v>
      </c>
      <c r="H26" s="55"/>
    </row>
    <row r="27" spans="1:8" ht="17.100000000000001" customHeight="1" x14ac:dyDescent="0.2">
      <c r="A27" s="90" t="s">
        <v>189</v>
      </c>
      <c r="B27" s="101"/>
      <c r="C27" s="102">
        <v>1</v>
      </c>
      <c r="D27" s="111"/>
      <c r="E27" s="58" t="s">
        <v>190</v>
      </c>
      <c r="F27" s="58" t="s">
        <v>191</v>
      </c>
      <c r="G27" s="58" t="s">
        <v>192</v>
      </c>
      <c r="H27" s="53" t="s">
        <v>312</v>
      </c>
    </row>
    <row r="28" spans="1:8" ht="17.100000000000001" customHeight="1" x14ac:dyDescent="0.2">
      <c r="A28" s="91" t="s">
        <v>193</v>
      </c>
      <c r="B28" s="85"/>
      <c r="C28" s="104">
        <v>1</v>
      </c>
      <c r="D28" s="105"/>
      <c r="E28" s="59" t="s">
        <v>194</v>
      </c>
      <c r="F28" s="59" t="s">
        <v>191</v>
      </c>
      <c r="G28" s="59" t="s">
        <v>192</v>
      </c>
      <c r="H28" s="55"/>
    </row>
    <row r="29" spans="1:8" ht="17.100000000000001" customHeight="1" x14ac:dyDescent="0.2">
      <c r="A29" s="91" t="s">
        <v>195</v>
      </c>
      <c r="B29" s="85">
        <v>2</v>
      </c>
      <c r="C29" s="104"/>
      <c r="D29" s="105"/>
      <c r="E29" s="59" t="s">
        <v>196</v>
      </c>
      <c r="F29" s="59" t="s">
        <v>191</v>
      </c>
      <c r="G29" s="59" t="s">
        <v>192</v>
      </c>
      <c r="H29" s="55"/>
    </row>
    <row r="30" spans="1:8" ht="25.5" customHeight="1" x14ac:dyDescent="0.2">
      <c r="A30" s="91" t="s">
        <v>197</v>
      </c>
      <c r="B30" s="85"/>
      <c r="C30" s="104"/>
      <c r="D30" s="105">
        <v>1</v>
      </c>
      <c r="E30" s="59" t="s">
        <v>198</v>
      </c>
      <c r="F30" s="54" t="s">
        <v>199</v>
      </c>
      <c r="G30" s="59"/>
      <c r="H30" s="55"/>
    </row>
    <row r="31" spans="1:8" ht="22.5" customHeight="1" x14ac:dyDescent="0.2">
      <c r="A31" s="91" t="s">
        <v>200</v>
      </c>
      <c r="B31" s="85"/>
      <c r="C31" s="104"/>
      <c r="D31" s="105">
        <v>1</v>
      </c>
      <c r="E31" s="59" t="s">
        <v>313</v>
      </c>
      <c r="F31" s="62" t="s">
        <v>201</v>
      </c>
      <c r="G31" s="59" t="s">
        <v>202</v>
      </c>
      <c r="H31" s="55"/>
    </row>
    <row r="32" spans="1:8" ht="24.75" customHeight="1" x14ac:dyDescent="0.2">
      <c r="A32" s="91" t="s">
        <v>203</v>
      </c>
      <c r="B32" s="85"/>
      <c r="C32" s="104">
        <v>1</v>
      </c>
      <c r="D32" s="105"/>
      <c r="E32" s="59" t="s">
        <v>204</v>
      </c>
      <c r="F32" s="63" t="s">
        <v>205</v>
      </c>
      <c r="G32" s="59"/>
      <c r="H32" s="55"/>
    </row>
    <row r="33" spans="1:8" ht="17.100000000000001" customHeight="1" x14ac:dyDescent="0.2">
      <c r="A33" s="91" t="s">
        <v>206</v>
      </c>
      <c r="B33" s="85"/>
      <c r="C33" s="104">
        <v>2</v>
      </c>
      <c r="D33" s="105"/>
      <c r="E33" s="59" t="s">
        <v>341</v>
      </c>
      <c r="F33" s="59" t="s">
        <v>191</v>
      </c>
      <c r="G33" s="59" t="s">
        <v>207</v>
      </c>
      <c r="H33" s="55"/>
    </row>
    <row r="34" spans="1:8" ht="22.5" customHeight="1" x14ac:dyDescent="0.2">
      <c r="A34" s="91" t="s">
        <v>208</v>
      </c>
      <c r="B34" s="85"/>
      <c r="C34" s="104">
        <v>1</v>
      </c>
      <c r="D34" s="105"/>
      <c r="E34" s="59" t="s">
        <v>335</v>
      </c>
      <c r="F34" s="59" t="s">
        <v>209</v>
      </c>
      <c r="G34" s="59" t="s">
        <v>210</v>
      </c>
      <c r="H34" s="55"/>
    </row>
    <row r="35" spans="1:8" ht="24.75" customHeight="1" thickBot="1" x14ac:dyDescent="0.25">
      <c r="A35" s="89" t="s">
        <v>211</v>
      </c>
      <c r="B35" s="98"/>
      <c r="C35" s="99">
        <v>1</v>
      </c>
      <c r="D35" s="100"/>
      <c r="E35" s="56" t="s">
        <v>336</v>
      </c>
      <c r="F35" s="56" t="s">
        <v>212</v>
      </c>
      <c r="G35" s="56" t="s">
        <v>207</v>
      </c>
      <c r="H35" s="57"/>
    </row>
    <row r="36" spans="1:8" ht="25.5" customHeight="1" x14ac:dyDescent="0.2">
      <c r="A36" s="90" t="s">
        <v>213</v>
      </c>
      <c r="B36" s="101"/>
      <c r="C36" s="102"/>
      <c r="D36" s="103">
        <v>1</v>
      </c>
      <c r="E36" s="58" t="s">
        <v>214</v>
      </c>
      <c r="F36" s="58" t="s">
        <v>215</v>
      </c>
      <c r="G36" s="58" t="s">
        <v>216</v>
      </c>
      <c r="H36" s="64" t="s">
        <v>314</v>
      </c>
    </row>
    <row r="37" spans="1:8" ht="24" customHeight="1" x14ac:dyDescent="0.2">
      <c r="A37" s="91" t="s">
        <v>217</v>
      </c>
      <c r="B37" s="85">
        <v>1</v>
      </c>
      <c r="C37" s="104"/>
      <c r="D37" s="105"/>
      <c r="E37" s="59" t="s">
        <v>218</v>
      </c>
      <c r="F37" s="59" t="s">
        <v>219</v>
      </c>
      <c r="G37" s="59" t="s">
        <v>220</v>
      </c>
      <c r="H37" s="55"/>
    </row>
    <row r="38" spans="1:8" ht="27" customHeight="1" x14ac:dyDescent="0.2">
      <c r="A38" s="91" t="s">
        <v>221</v>
      </c>
      <c r="B38" s="85">
        <v>1</v>
      </c>
      <c r="C38" s="104"/>
      <c r="D38" s="105"/>
      <c r="E38" s="59" t="s">
        <v>222</v>
      </c>
      <c r="F38" s="59" t="s">
        <v>223</v>
      </c>
      <c r="G38" s="59" t="s">
        <v>220</v>
      </c>
      <c r="H38" s="55"/>
    </row>
    <row r="39" spans="1:8" ht="25.5" customHeight="1" x14ac:dyDescent="0.2">
      <c r="A39" s="91" t="s">
        <v>224</v>
      </c>
      <c r="B39" s="85">
        <v>2</v>
      </c>
      <c r="C39" s="104"/>
      <c r="D39" s="105"/>
      <c r="E39" s="59" t="s">
        <v>225</v>
      </c>
      <c r="F39" s="59" t="s">
        <v>226</v>
      </c>
      <c r="G39" s="59" t="s">
        <v>216</v>
      </c>
      <c r="H39" s="55"/>
    </row>
    <row r="40" spans="1:8" ht="22.5" customHeight="1" x14ac:dyDescent="0.2">
      <c r="A40" s="91" t="s">
        <v>227</v>
      </c>
      <c r="B40" s="85"/>
      <c r="C40" s="104"/>
      <c r="D40" s="105">
        <v>1</v>
      </c>
      <c r="E40" s="59" t="s">
        <v>337</v>
      </c>
      <c r="F40" s="59" t="s">
        <v>228</v>
      </c>
      <c r="G40" s="59" t="s">
        <v>334</v>
      </c>
      <c r="H40" s="55"/>
    </row>
    <row r="41" spans="1:8" ht="25.5" customHeight="1" x14ac:dyDescent="0.2">
      <c r="A41" s="91" t="s">
        <v>229</v>
      </c>
      <c r="B41" s="85">
        <v>1</v>
      </c>
      <c r="C41" s="104"/>
      <c r="D41" s="105"/>
      <c r="E41" s="59" t="s">
        <v>315</v>
      </c>
      <c r="F41" s="59" t="s">
        <v>230</v>
      </c>
      <c r="G41" s="59"/>
      <c r="H41" s="55"/>
    </row>
    <row r="42" spans="1:8" ht="24" customHeight="1" x14ac:dyDescent="0.2">
      <c r="A42" s="91" t="s">
        <v>231</v>
      </c>
      <c r="B42" s="85"/>
      <c r="C42" s="104">
        <v>1</v>
      </c>
      <c r="D42" s="105"/>
      <c r="E42" s="59" t="s">
        <v>316</v>
      </c>
      <c r="F42" s="59" t="s">
        <v>232</v>
      </c>
      <c r="G42" s="59" t="s">
        <v>233</v>
      </c>
      <c r="H42" s="55"/>
    </row>
    <row r="43" spans="1:8" ht="30.75" customHeight="1" x14ac:dyDescent="0.2">
      <c r="A43" s="91" t="s">
        <v>234</v>
      </c>
      <c r="B43" s="85">
        <v>1</v>
      </c>
      <c r="C43" s="104"/>
      <c r="D43" s="105"/>
      <c r="E43" s="59" t="s">
        <v>316</v>
      </c>
      <c r="F43" s="59" t="s">
        <v>235</v>
      </c>
      <c r="G43" s="59"/>
      <c r="H43" s="55"/>
    </row>
    <row r="44" spans="1:8" ht="24.75" customHeight="1" x14ac:dyDescent="0.2">
      <c r="A44" s="91" t="s">
        <v>236</v>
      </c>
      <c r="B44" s="85"/>
      <c r="C44" s="104">
        <v>1</v>
      </c>
      <c r="D44" s="105"/>
      <c r="E44" s="59" t="s">
        <v>237</v>
      </c>
      <c r="F44" s="59" t="s">
        <v>238</v>
      </c>
      <c r="G44" s="59"/>
      <c r="H44" s="55"/>
    </row>
    <row r="45" spans="1:8" ht="22.5" customHeight="1" x14ac:dyDescent="0.2">
      <c r="A45" s="91" t="s">
        <v>239</v>
      </c>
      <c r="B45" s="85">
        <v>2</v>
      </c>
      <c r="C45" s="104"/>
      <c r="D45" s="105"/>
      <c r="E45" s="59" t="s">
        <v>240</v>
      </c>
      <c r="F45" s="59" t="s">
        <v>241</v>
      </c>
      <c r="G45" s="59"/>
      <c r="H45" s="55"/>
    </row>
    <row r="46" spans="1:8" ht="26.25" customHeight="1" x14ac:dyDescent="0.2">
      <c r="A46" s="91" t="s">
        <v>242</v>
      </c>
      <c r="B46" s="85">
        <v>1</v>
      </c>
      <c r="C46" s="104"/>
      <c r="D46" s="105"/>
      <c r="E46" s="59" t="s">
        <v>243</v>
      </c>
      <c r="F46" s="59" t="s">
        <v>238</v>
      </c>
      <c r="G46" s="59"/>
      <c r="H46" s="55"/>
    </row>
    <row r="47" spans="1:8" ht="24.75" customHeight="1" thickBot="1" x14ac:dyDescent="0.25">
      <c r="A47" s="89" t="s">
        <v>244</v>
      </c>
      <c r="B47" s="98">
        <v>1</v>
      </c>
      <c r="C47" s="99"/>
      <c r="D47" s="100"/>
      <c r="E47" s="56" t="s">
        <v>245</v>
      </c>
      <c r="F47" s="56" t="s">
        <v>246</v>
      </c>
      <c r="G47" s="56"/>
      <c r="H47" s="57"/>
    </row>
    <row r="48" spans="1:8" ht="24.75" customHeight="1" x14ac:dyDescent="0.2">
      <c r="A48" s="92" t="s">
        <v>247</v>
      </c>
      <c r="B48" s="112">
        <v>2</v>
      </c>
      <c r="C48" s="113">
        <v>1</v>
      </c>
      <c r="D48" s="111">
        <v>1</v>
      </c>
      <c r="E48" s="63" t="s">
        <v>248</v>
      </c>
      <c r="F48" s="65" t="s">
        <v>249</v>
      </c>
      <c r="G48" s="63" t="s">
        <v>250</v>
      </c>
      <c r="H48" s="66" t="s">
        <v>317</v>
      </c>
    </row>
    <row r="49" spans="1:9" ht="26.25" customHeight="1" thickBot="1" x14ac:dyDescent="0.25">
      <c r="A49" s="88" t="s">
        <v>251</v>
      </c>
      <c r="B49" s="95"/>
      <c r="C49" s="96"/>
      <c r="D49" s="97">
        <v>1</v>
      </c>
      <c r="E49" s="54" t="s">
        <v>340</v>
      </c>
      <c r="F49" s="67" t="s">
        <v>252</v>
      </c>
      <c r="G49" s="56" t="s">
        <v>253</v>
      </c>
      <c r="H49" s="68"/>
    </row>
    <row r="50" spans="1:9" ht="23.25" customHeight="1" x14ac:dyDescent="0.2">
      <c r="A50" s="90" t="s">
        <v>254</v>
      </c>
      <c r="B50" s="101"/>
      <c r="C50" s="102"/>
      <c r="D50" s="103">
        <v>1</v>
      </c>
      <c r="E50" s="58" t="s">
        <v>255</v>
      </c>
      <c r="F50" s="58" t="s">
        <v>256</v>
      </c>
      <c r="G50" s="63" t="s">
        <v>257</v>
      </c>
      <c r="H50" s="53" t="s">
        <v>318</v>
      </c>
    </row>
    <row r="51" spans="1:9" ht="24" customHeight="1" x14ac:dyDescent="0.2">
      <c r="A51" s="91" t="s">
        <v>258</v>
      </c>
      <c r="B51" s="85"/>
      <c r="C51" s="104">
        <v>3</v>
      </c>
      <c r="D51" s="105"/>
      <c r="E51" s="59" t="s">
        <v>259</v>
      </c>
      <c r="F51" s="59" t="s">
        <v>260</v>
      </c>
      <c r="G51" s="59" t="s">
        <v>261</v>
      </c>
      <c r="H51" s="55"/>
    </row>
    <row r="52" spans="1:9" ht="24" customHeight="1" thickBot="1" x14ac:dyDescent="0.25">
      <c r="A52" s="89" t="s">
        <v>262</v>
      </c>
      <c r="B52" s="98"/>
      <c r="C52" s="99">
        <v>1</v>
      </c>
      <c r="D52" s="100"/>
      <c r="E52" s="56" t="s">
        <v>263</v>
      </c>
      <c r="F52" s="56" t="s">
        <v>264</v>
      </c>
      <c r="G52" s="56" t="s">
        <v>265</v>
      </c>
      <c r="H52" s="57"/>
    </row>
    <row r="53" spans="1:9" ht="24" customHeight="1" thickBot="1" x14ac:dyDescent="0.25">
      <c r="A53" s="86" t="s">
        <v>266</v>
      </c>
      <c r="B53" s="106">
        <v>1</v>
      </c>
      <c r="C53" s="107"/>
      <c r="D53" s="108"/>
      <c r="E53" s="60" t="s">
        <v>267</v>
      </c>
      <c r="F53" s="60" t="s">
        <v>268</v>
      </c>
      <c r="G53" s="60" t="s">
        <v>269</v>
      </c>
      <c r="H53" s="69" t="s">
        <v>319</v>
      </c>
    </row>
    <row r="54" spans="1:9" ht="24.75" customHeight="1" x14ac:dyDescent="0.2">
      <c r="A54" s="90" t="s">
        <v>270</v>
      </c>
      <c r="B54" s="101"/>
      <c r="C54" s="102">
        <v>1</v>
      </c>
      <c r="D54" s="103"/>
      <c r="E54" s="58" t="s">
        <v>271</v>
      </c>
      <c r="F54" s="58" t="s">
        <v>272</v>
      </c>
      <c r="G54" s="58" t="s">
        <v>273</v>
      </c>
      <c r="H54" s="53" t="s">
        <v>320</v>
      </c>
    </row>
    <row r="55" spans="1:9" ht="30.75" customHeight="1" thickBot="1" x14ac:dyDescent="0.25">
      <c r="A55" s="89" t="s">
        <v>274</v>
      </c>
      <c r="B55" s="98"/>
      <c r="C55" s="99">
        <v>1</v>
      </c>
      <c r="D55" s="100"/>
      <c r="E55" s="56" t="s">
        <v>321</v>
      </c>
      <c r="F55" s="56" t="s">
        <v>275</v>
      </c>
      <c r="G55" s="56" t="s">
        <v>276</v>
      </c>
      <c r="H55" s="57"/>
    </row>
    <row r="56" spans="1:9" ht="17.100000000000001" customHeight="1" x14ac:dyDescent="0.2">
      <c r="A56" s="92" t="s">
        <v>277</v>
      </c>
      <c r="B56" s="112"/>
      <c r="C56" s="80">
        <v>1</v>
      </c>
      <c r="D56" s="111"/>
      <c r="E56" s="63" t="s">
        <v>278</v>
      </c>
      <c r="F56" s="63" t="s">
        <v>81</v>
      </c>
      <c r="G56" s="63" t="s">
        <v>279</v>
      </c>
      <c r="H56" s="55" t="s">
        <v>339</v>
      </c>
    </row>
    <row r="57" spans="1:9" ht="17.100000000000001" customHeight="1" x14ac:dyDescent="0.2">
      <c r="A57" s="91" t="s">
        <v>280</v>
      </c>
      <c r="B57" s="85"/>
      <c r="C57" s="80"/>
      <c r="D57" s="105"/>
      <c r="E57" s="59" t="s">
        <v>281</v>
      </c>
      <c r="F57" s="59" t="s">
        <v>81</v>
      </c>
      <c r="G57" s="59" t="s">
        <v>282</v>
      </c>
      <c r="H57" s="55"/>
    </row>
    <row r="58" spans="1:9" ht="17.100000000000001" customHeight="1" x14ac:dyDescent="0.2">
      <c r="A58" s="91" t="s">
        <v>283</v>
      </c>
      <c r="B58" s="85"/>
      <c r="C58" s="80"/>
      <c r="D58" s="105"/>
      <c r="E58" s="59" t="s">
        <v>284</v>
      </c>
      <c r="F58" s="59" t="s">
        <v>81</v>
      </c>
      <c r="G58" s="59" t="s">
        <v>282</v>
      </c>
      <c r="H58" s="55"/>
    </row>
    <row r="59" spans="1:9" ht="17.100000000000001" customHeight="1" x14ac:dyDescent="0.2">
      <c r="A59" s="91" t="s">
        <v>285</v>
      </c>
      <c r="B59" s="85"/>
      <c r="C59" s="80"/>
      <c r="D59" s="105"/>
      <c r="E59" s="59" t="s">
        <v>286</v>
      </c>
      <c r="F59" s="59" t="s">
        <v>81</v>
      </c>
      <c r="G59" s="59" t="s">
        <v>282</v>
      </c>
      <c r="H59" s="55"/>
    </row>
    <row r="60" spans="1:9" ht="17.100000000000001" customHeight="1" x14ac:dyDescent="0.2">
      <c r="A60" s="91" t="s">
        <v>287</v>
      </c>
      <c r="B60" s="85"/>
      <c r="C60" s="80"/>
      <c r="D60" s="105"/>
      <c r="E60" s="59" t="s">
        <v>288</v>
      </c>
      <c r="F60" s="59" t="s">
        <v>81</v>
      </c>
      <c r="G60" s="59" t="s">
        <v>289</v>
      </c>
      <c r="H60" s="55"/>
    </row>
    <row r="61" spans="1:9" ht="17.100000000000001" customHeight="1" x14ac:dyDescent="0.2">
      <c r="A61" s="91" t="s">
        <v>290</v>
      </c>
      <c r="B61" s="85"/>
      <c r="C61" s="80"/>
      <c r="D61" s="105"/>
      <c r="E61" s="59" t="s">
        <v>291</v>
      </c>
      <c r="F61" s="59" t="s">
        <v>81</v>
      </c>
      <c r="G61" s="59" t="s">
        <v>282</v>
      </c>
      <c r="H61" s="55"/>
    </row>
    <row r="62" spans="1:9" ht="17.100000000000001" customHeight="1" x14ac:dyDescent="0.2">
      <c r="A62" s="91" t="s">
        <v>292</v>
      </c>
      <c r="B62" s="85"/>
      <c r="C62" s="80"/>
      <c r="D62" s="105"/>
      <c r="E62" s="59" t="s">
        <v>293</v>
      </c>
      <c r="F62" s="59" t="s">
        <v>81</v>
      </c>
      <c r="G62" s="59" t="s">
        <v>282</v>
      </c>
      <c r="H62" s="55"/>
    </row>
    <row r="63" spans="1:9" ht="17.100000000000001" customHeight="1" x14ac:dyDescent="0.2">
      <c r="A63" s="91" t="s">
        <v>294</v>
      </c>
      <c r="B63" s="85"/>
      <c r="C63" s="80"/>
      <c r="D63" s="105"/>
      <c r="E63" s="59" t="s">
        <v>295</v>
      </c>
      <c r="F63" s="59" t="s">
        <v>81</v>
      </c>
      <c r="G63" s="59" t="s">
        <v>282</v>
      </c>
      <c r="H63" s="55"/>
    </row>
    <row r="64" spans="1:9" ht="17.100000000000001" customHeight="1" x14ac:dyDescent="0.2">
      <c r="A64" s="91" t="s">
        <v>296</v>
      </c>
      <c r="B64" s="84"/>
      <c r="C64" s="75"/>
      <c r="D64" s="82"/>
      <c r="E64" s="59" t="s">
        <v>297</v>
      </c>
      <c r="F64" s="59" t="s">
        <v>81</v>
      </c>
      <c r="G64" s="59" t="s">
        <v>282</v>
      </c>
      <c r="H64" s="55"/>
      <c r="I64" s="70"/>
    </row>
    <row r="65" spans="1:8" ht="17.100000000000001" customHeight="1" x14ac:dyDescent="0.2">
      <c r="A65" s="91" t="s">
        <v>298</v>
      </c>
      <c r="B65" s="85"/>
      <c r="C65" s="80"/>
      <c r="D65" s="105"/>
      <c r="E65" s="59" t="s">
        <v>299</v>
      </c>
      <c r="F65" s="59" t="s">
        <v>81</v>
      </c>
      <c r="G65" s="59" t="s">
        <v>282</v>
      </c>
      <c r="H65" s="55"/>
    </row>
    <row r="66" spans="1:8" ht="17.100000000000001" customHeight="1" x14ac:dyDescent="0.2">
      <c r="A66" s="91" t="s">
        <v>300</v>
      </c>
      <c r="B66" s="85"/>
      <c r="C66" s="80"/>
      <c r="D66" s="105"/>
      <c r="E66" s="59" t="s">
        <v>301</v>
      </c>
      <c r="F66" s="59" t="s">
        <v>81</v>
      </c>
      <c r="G66" s="59" t="s">
        <v>282</v>
      </c>
      <c r="H66" s="55"/>
    </row>
    <row r="67" spans="1:8" ht="17.100000000000001" customHeight="1" thickBot="1" x14ac:dyDescent="0.25">
      <c r="A67" s="89" t="s">
        <v>302</v>
      </c>
      <c r="B67" s="98"/>
      <c r="C67" s="81"/>
      <c r="D67" s="100"/>
      <c r="E67" s="56" t="s">
        <v>303</v>
      </c>
      <c r="F67" s="56" t="s">
        <v>81</v>
      </c>
      <c r="G67" s="56" t="s">
        <v>282</v>
      </c>
      <c r="H67" s="57"/>
    </row>
    <row r="68" spans="1:8" x14ac:dyDescent="0.2">
      <c r="B68" s="71"/>
      <c r="C68" s="71"/>
      <c r="D68" s="71"/>
      <c r="E68" s="71"/>
      <c r="F68" s="71"/>
      <c r="G68" s="71"/>
      <c r="H68" s="71"/>
    </row>
    <row r="69" spans="1:8" x14ac:dyDescent="0.2">
      <c r="B69" s="114"/>
      <c r="C69" s="114"/>
      <c r="D69" s="114"/>
      <c r="E69" s="72"/>
      <c r="F69" s="73"/>
    </row>
  </sheetData>
  <mergeCells count="10">
    <mergeCell ref="A1:H1"/>
    <mergeCell ref="H4:H6"/>
    <mergeCell ref="H7:H10"/>
    <mergeCell ref="H13:H26"/>
    <mergeCell ref="H50:H52"/>
    <mergeCell ref="H54:H55"/>
    <mergeCell ref="H56:H67"/>
    <mergeCell ref="H27:H35"/>
    <mergeCell ref="H36:H47"/>
    <mergeCell ref="H48:H49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1:M11"/>
  <sheetViews>
    <sheetView workbookViewId="0">
      <selection activeCell="N11" sqref="N11"/>
    </sheetView>
  </sheetViews>
  <sheetFormatPr defaultRowHeight="15" x14ac:dyDescent="0.25"/>
  <cols>
    <col min="1" max="1" width="20.42578125" customWidth="1"/>
  </cols>
  <sheetData>
    <row r="1" spans="1:13" x14ac:dyDescent="0.25">
      <c r="A1" s="19" t="s">
        <v>322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5">
      <c r="A2" s="12" t="s">
        <v>323</v>
      </c>
      <c r="B2" s="12">
        <v>37</v>
      </c>
    </row>
    <row r="3" spans="1:13" x14ac:dyDescent="0.25">
      <c r="A3" s="12" t="s">
        <v>124</v>
      </c>
      <c r="B3" s="12">
        <v>21</v>
      </c>
    </row>
    <row r="4" spans="1:13" x14ac:dyDescent="0.25">
      <c r="A4" s="12" t="s">
        <v>324</v>
      </c>
      <c r="B4" s="12" t="s">
        <v>325</v>
      </c>
    </row>
    <row r="5" spans="1:13" x14ac:dyDescent="0.25">
      <c r="A5" s="12" t="s">
        <v>326</v>
      </c>
      <c r="B5" s="12">
        <v>9</v>
      </c>
    </row>
    <row r="6" spans="1:13" ht="30" x14ac:dyDescent="0.25">
      <c r="A6" s="13" t="s">
        <v>327</v>
      </c>
      <c r="B6" s="12">
        <v>7</v>
      </c>
    </row>
    <row r="7" spans="1:13" x14ac:dyDescent="0.25">
      <c r="A7" s="13" t="s">
        <v>328</v>
      </c>
      <c r="B7" s="12">
        <v>1</v>
      </c>
    </row>
    <row r="8" spans="1:13" x14ac:dyDescent="0.25">
      <c r="A8" s="12" t="s">
        <v>329</v>
      </c>
      <c r="B8" s="12">
        <v>5</v>
      </c>
    </row>
    <row r="9" spans="1:13" ht="30" x14ac:dyDescent="0.25">
      <c r="A9" s="13" t="s">
        <v>330</v>
      </c>
      <c r="B9" s="12">
        <v>1</v>
      </c>
    </row>
    <row r="10" spans="1:13" x14ac:dyDescent="0.25">
      <c r="A10" s="12" t="s">
        <v>331</v>
      </c>
      <c r="B10" s="12">
        <v>2</v>
      </c>
    </row>
    <row r="11" spans="1:13" x14ac:dyDescent="0.25">
      <c r="A11" s="12" t="s">
        <v>332</v>
      </c>
      <c r="B11" s="12">
        <f>SUM(B2:B10)</f>
        <v>83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646C4F999ADF4BAC3C443C22F85CE8" ma:contentTypeVersion="18" ma:contentTypeDescription="Vytvoří nový dokument" ma:contentTypeScope="" ma:versionID="f1d678bd94fe365700d20cbc16547bd1">
  <xsd:schema xmlns:xsd="http://www.w3.org/2001/XMLSchema" xmlns:xs="http://www.w3.org/2001/XMLSchema" xmlns:p="http://schemas.microsoft.com/office/2006/metadata/properties" xmlns:ns2="d47853ab-d81f-4630-8aa5-23632d955d8e" xmlns:ns3="5e6acf0f-930d-4c4d-a821-61847559666f" targetNamespace="http://schemas.microsoft.com/office/2006/metadata/properties" ma:root="true" ma:fieldsID="ee964dc3f6cafd7b113c82d936f0f470" ns2:_="" ns3:_="">
    <xsd:import namespace="d47853ab-d81f-4630-8aa5-23632d955d8e"/>
    <xsd:import namespace="5e6acf0f-930d-4c4d-a821-618475596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853ab-d81f-4630-8aa5-23632d955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b663375e-5c93-4348-a957-3971f68586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acf0f-930d-4c4d-a821-61847559666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94b8718-25d2-4252-87df-ba0ce71ae46c}" ma:internalName="TaxCatchAll" ma:showField="CatchAllData" ma:web="5e6acf0f-930d-4c4d-a821-6184755966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6acf0f-930d-4c4d-a821-61847559666f" xsi:nil="true"/>
    <lcf76f155ced4ddcb4097134ff3c332f xmlns="d47853ab-d81f-4630-8aa5-23632d955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40093D-9AB0-4224-A0D8-E3A310DE37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B2546-FF5B-43FE-9833-B7D3891A3B83}"/>
</file>

<file path=customXml/itemProps3.xml><?xml version="1.0" encoding="utf-8"?>
<ds:datastoreItem xmlns:ds="http://schemas.openxmlformats.org/officeDocument/2006/customXml" ds:itemID="{9548EC7E-B8C4-47E7-BA58-BFB12EDCF82E}">
  <ds:schemaRefs>
    <ds:schemaRef ds:uri="http://schemas.microsoft.com/office/2006/metadata/properties"/>
    <ds:schemaRef ds:uri="http://schemas.microsoft.com/office/infopath/2007/PartnerControls"/>
    <ds:schemaRef ds:uri="1ba576cd-a65c-4230-87f2-a90e58a4e3cf"/>
    <ds:schemaRef ds:uri="e1b2e64e-2717-4be6-aecd-c8cc6d0c43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Medailisté</vt:lpstr>
      <vt:lpstr>List 1</vt:lpstr>
      <vt:lpstr>Hosté</vt:lpstr>
    </vt:vector>
  </TitlesOfParts>
  <Manager/>
  <Company>KUJC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Veronika Nováková</dc:creator>
  <cp:keywords/>
  <dc:description/>
  <cp:lastModifiedBy>Brožková Hana</cp:lastModifiedBy>
  <cp:revision/>
  <cp:lastPrinted>2024-09-05T13:43:50Z</cp:lastPrinted>
  <dcterms:created xsi:type="dcterms:W3CDTF">2019-07-17T11:08:53Z</dcterms:created>
  <dcterms:modified xsi:type="dcterms:W3CDTF">2024-09-05T13:46:21Z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0x010100A3646C4F999ADF4BAC3C443C22F85CE8</vt:lpwstr>
  </property>
  <property fmtid="{D5CDD505-2E9C-101B-9397-08002B2CF9AE}" pid="3" name="MediaServiceImageTags">
    <vt:lpwstr/>
  </property>
</Properties>
</file>