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:\ZK 2023\2023_5_11_rozpočet\"/>
    </mc:Choice>
  </mc:AlternateContent>
  <xr:revisionPtr revIDLastSave="0" documentId="13_ncr:1_{4F725783-BD3B-4C2E-A9BD-F1124CD9E2A8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Příloha rozpočet 2023" sheetId="1" r:id="rId1"/>
  </sheets>
  <definedNames>
    <definedName name="_xlnm.Print_Area" localSheetId="0">'Příloha rozpočet 2023'!$A$1:$C$536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5" i="1" l="1"/>
  <c r="C536" i="1" s="1"/>
  <c r="C526" i="1"/>
  <c r="C503" i="1"/>
  <c r="C500" i="1"/>
  <c r="C498" i="1"/>
  <c r="C491" i="1"/>
  <c r="C489" i="1"/>
  <c r="C469" i="1"/>
  <c r="C437" i="1"/>
  <c r="C420" i="1"/>
  <c r="C404" i="1"/>
  <c r="C402" i="1"/>
  <c r="C397" i="1"/>
  <c r="C395" i="1"/>
  <c r="C389" i="1"/>
  <c r="C384" i="1"/>
  <c r="C382" i="1"/>
  <c r="C309" i="1"/>
  <c r="C156" i="1"/>
  <c r="C398" i="1" l="1"/>
</calcChain>
</file>

<file path=xl/sharedStrings.xml><?xml version="1.0" encoding="utf-8"?>
<sst xmlns="http://schemas.openxmlformats.org/spreadsheetml/2006/main" count="575" uniqueCount="570">
  <si>
    <t>Rozpis rozpočtu přímých výdajů na vzdělávání na jednotlivé školy, jejichž zřizovatelem je obec a dobrovolný svazek obcí</t>
  </si>
  <si>
    <t>IČO</t>
  </si>
  <si>
    <t>Název organizace</t>
  </si>
  <si>
    <t>částka v Kč</t>
  </si>
  <si>
    <t xml:space="preserve">Mateřská škola Adamov, okres České Budějovice </t>
  </si>
  <si>
    <t>Mateřská škola Boršov nad Vltavou</t>
  </si>
  <si>
    <t xml:space="preserve">Mateřská škola Čakov  </t>
  </si>
  <si>
    <t>Mateřská škola Čejkovice</t>
  </si>
  <si>
    <t>Mateřská škola, Čéčova 40/1,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</si>
  <si>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</si>
  <si>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</si>
  <si>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</si>
  <si>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</si>
  <si>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</si>
  <si>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Neplachova 3, České Budějovice</t>
  </si>
  <si>
    <t>Mateřská škola, Nerudova 53, České Budějovice</t>
  </si>
  <si>
    <t>Mateřská škola, Papírenská 23, České Budějovice</t>
  </si>
  <si>
    <t>Mateřská škola, Pražská 17,  České Budějovice</t>
  </si>
  <si>
    <t>Mateřská škola, U Pramene 13, České Budějovice</t>
  </si>
  <si>
    <t>Mateřská škola Sedmikráska, Železničářská 12, Č.Budějovice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</si>
  <si>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</si>
  <si>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</si>
  <si>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</si>
  <si>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 xml:space="preserve">Mateřská škola Dasný </t>
  </si>
  <si>
    <t>Mateřská škola Hlincová Hora</t>
  </si>
  <si>
    <t>Mateřská škola Hluboká nad Vltavou</t>
  </si>
  <si>
    <t>Mateřská škola Hrdějovice</t>
  </si>
  <si>
    <t>Mateřská škola Hůry</t>
  </si>
  <si>
    <t>Mateřská škola Libníč</t>
  </si>
  <si>
    <t xml:space="preserve">Mateřská škola Lipí </t>
  </si>
  <si>
    <t xml:space="preserve">Mateřská škola Nové Homole </t>
  </si>
  <si>
    <t xml:space="preserve">Mateřská škola Nová Ves, okres České Budějovice </t>
  </si>
  <si>
    <t>Mateřská škola Pištín, příspěvková organizace</t>
  </si>
  <si>
    <t>Mateřská škola Plav, příspěvková organizace</t>
  </si>
  <si>
    <t xml:space="preserve">Mateřská škola Radošovice </t>
  </si>
  <si>
    <t xml:space="preserve">Mateřská škola Roudné </t>
  </si>
  <si>
    <t xml:space="preserve">Mateřská škola Sedlec, okr. České Budějovice </t>
  </si>
  <si>
    <t>Mateřská škola Staré Hodějovice, okres České Budějovice</t>
  </si>
  <si>
    <t>Mateřská škola Cvrček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</si>
  <si>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</si>
  <si>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</si>
  <si>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</si>
  <si>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</si>
  <si>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>Mateřská škola Borovany</t>
  </si>
  <si>
    <t xml:space="preserve">Mateřská škola Ločenice </t>
  </si>
  <si>
    <t>Mateřská škola Mladošovice, příspěvková organizace</t>
  </si>
  <si>
    <t>Mateřská škola Nové Hrady</t>
  </si>
  <si>
    <t>Mateřská škola  Slavče, okres České Budějovice</t>
  </si>
  <si>
    <t>Mateřská škola Trhové Sviny</t>
  </si>
  <si>
    <t>Mateřská škola, Žár, okres České Budějovice</t>
  </si>
  <si>
    <t xml:space="preserve">Mateřská škola  Týn nad Vltavou 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</si>
  <si>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</si>
  <si>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</si>
  <si>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</si>
  <si>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</si>
  <si>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</si>
  <si>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</si>
  <si>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</si>
  <si>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Kaplice, Nové domky 643</t>
  </si>
  <si>
    <t>Mateřská škola Kaplice, Nové Domovy 221</t>
  </si>
  <si>
    <t>Mateřská škola Kaplice, 1.máje 771</t>
  </si>
  <si>
    <t xml:space="preserve">Mateřská škola Netřebice, okres Český Krumlov </t>
  </si>
  <si>
    <t xml:space="preserve">Mateřská škola ve  Velešíně </t>
  </si>
  <si>
    <t>Mateřská škola Číměř, okres Jindřichův Hradec</t>
  </si>
  <si>
    <t>Mateřská škola Hospříz 31</t>
  </si>
  <si>
    <t>1. mateřská škola Jindřichův Hradec II, 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</si>
  <si>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</si>
  <si>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</si>
  <si>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</si>
  <si>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 xml:space="preserve">Mateřská škola Horní Pěna </t>
  </si>
  <si>
    <t>Mateřská škola Kunžak</t>
  </si>
  <si>
    <t>Mateřská škola Lásenice, okres Jindřichův Hradec</t>
  </si>
  <si>
    <t>Mateřská škola Nová Včelnice,  příspěvková organizace</t>
  </si>
  <si>
    <t>Mateřská škola Pluhův Žďár, okres Jindřichův Hradec</t>
  </si>
  <si>
    <t>Mateřská škola Strmilov, okres Jindřichův Hradec</t>
  </si>
  <si>
    <t>Mateřská škola Střížovice, Vlčice 39</t>
  </si>
  <si>
    <t xml:space="preserve">Mateřská škola Zahrádky </t>
  </si>
  <si>
    <t>Mateřská škola Báňovice, okres Jindřichův Hradec</t>
  </si>
  <si>
    <t>Mateřská škola Dačice</t>
  </si>
  <si>
    <t>Mateřská škola Hříšice 64, okres Jindřichův Hradec</t>
  </si>
  <si>
    <t xml:space="preserve">Mateřská škola Písečné </t>
  </si>
  <si>
    <t>Mateřská škola Slavonice, Brněnská 200</t>
  </si>
  <si>
    <t>Mateřská škola Chlum u Třeboně</t>
  </si>
  <si>
    <t>Mateřská škola Suchdol nad Lužnicí, okres Jindřichův Hradec</t>
  </si>
  <si>
    <t>Mateřská škola Sluníčko Třeboň, Svobody 1018</t>
  </si>
  <si>
    <t>3. mateřská škola Třeboň, Jeronýmova 183</t>
  </si>
  <si>
    <t>Mateřská škola Kestřany, okres Písek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</si>
  <si>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</si>
  <si>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</si>
  <si>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</si>
  <si>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</si>
  <si>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</si>
  <si>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Mateřská škola Dobev, okres Písek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</si>
  <si>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</si>
  <si>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</si>
  <si>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</si>
  <si>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</si>
  <si>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</si>
  <si>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</si>
  <si>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</si>
  <si>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</si>
  <si>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</si>
  <si>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</si>
  <si>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Mateřská škola Bušanovice</t>
  </si>
  <si>
    <t>Mateřská škola Hracholusky, okres Prachatice</t>
  </si>
  <si>
    <t>Mateřská škola Chlumany, okres Prachatice</t>
  </si>
  <si>
    <t>Mateřská škola Chroboly</t>
  </si>
  <si>
    <t>Mateřská škola Lažiště,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</si>
  <si>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</si>
  <si>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</si>
  <si>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</si>
  <si>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</si>
  <si>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</si>
  <si>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</si>
  <si>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</si>
  <si>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</si>
  <si>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</si>
  <si>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</si>
  <si>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</si>
  <si>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</si>
  <si>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</si>
  <si>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Řepice</t>
  </si>
  <si>
    <t>Mateřská škola U Parku, Strakonice, Plánkova 353</t>
  </si>
  <si>
    <t>Mateřská škola Čtyřlístek, Strakonice, Holečkova 410</t>
  </si>
  <si>
    <t>Mateřská škola Strakonice, Lidická 625</t>
  </si>
  <si>
    <t>09762108</t>
  </si>
  <si>
    <t>Mateřská škola Školní Strakonice</t>
  </si>
  <si>
    <t>09762060</t>
  </si>
  <si>
    <t>Mateřská škola Spojařů Strakonice</t>
  </si>
  <si>
    <t>09762027</t>
  </si>
  <si>
    <t>Mateřská škola Holečkova Strakonice</t>
  </si>
  <si>
    <t>Mateřská škola Strakonice, A.B.Svojsíka 892</t>
  </si>
  <si>
    <t>Mateřská škola Strakonice, Šumavská 264</t>
  </si>
  <si>
    <t>Mateřská škola Volyně, okres Strakonice</t>
  </si>
  <si>
    <t>Mateřská škola Novosedly,okres Strakonice</t>
  </si>
  <si>
    <t>Mateřská škola Blatná, Šilhova</t>
  </si>
  <si>
    <t>Mateřská škola Blatná, Vrchlického</t>
  </si>
  <si>
    <t>Mateřská škola Bavorov, okres Strakonice</t>
  </si>
  <si>
    <t>Mateřská škola Číčenice , okres Strakonice</t>
  </si>
  <si>
    <t>Mateřská škola Drahonice, okres Strakonice</t>
  </si>
  <si>
    <t>Mateřská škola Chelčice, okres Strakonice</t>
  </si>
  <si>
    <t>Mateřská škola Vodňany, Smetanova 204</t>
  </si>
  <si>
    <t>Mateřská škola Jahůdka, Bechyně, Na Libuši 859</t>
  </si>
  <si>
    <t>75000288</t>
  </si>
  <si>
    <t>Mateřská škola Chýnov, okres Tábor</t>
  </si>
  <si>
    <t>75001446</t>
  </si>
  <si>
    <t xml:space="preserve">Mateřská škola Nová Ves u Chýnova </t>
  </si>
  <si>
    <t>70982775</t>
  </si>
  <si>
    <t>Mateřská škola Planá nad Lužnicí, okres Tábor</t>
  </si>
  <si>
    <t>75000164</t>
  </si>
  <si>
    <t xml:space="preserve">Mateřská škola Radimovice u Želče </t>
  </si>
  <si>
    <t>Mateřská škola Zahrádka Sezimovo Ústí, Kaplického 1037</t>
  </si>
  <si>
    <t>Mateřská škola Sezimovo Ústí, Lipová 649</t>
  </si>
  <si>
    <t>Mateřská škola Tábor, Kollárova 2497</t>
  </si>
  <si>
    <t>Mateřská škola Tábor, Sokolovská 2417</t>
  </si>
  <si>
    <t>70923094</t>
  </si>
  <si>
    <t xml:space="preserve">Mateřská škola Ratibořské Hory </t>
  </si>
  <si>
    <t>Mateřská škola Soběslav, Nerudova 711</t>
  </si>
  <si>
    <t>Mateřská škola DUHA Soběslav, sídliště Míru 750</t>
  </si>
  <si>
    <t>00582743</t>
  </si>
  <si>
    <t>Mateřská škola Blatské sídliště Veselí nad Lužnicí, Blatské sídliště 570</t>
  </si>
  <si>
    <t>00582778</t>
  </si>
  <si>
    <t>Mateřská škola U zastávky Veselí nad Lužnicí., Pod Markem 532</t>
  </si>
  <si>
    <t>Mateřská škola, Sviny, okres Tábor</t>
  </si>
  <si>
    <t>00582735</t>
  </si>
  <si>
    <t>Mateřská škola Mezimostí Veselí nad Lužnicí, Třída Čs.armády 308</t>
  </si>
  <si>
    <t>Mateřská škola U Rybníčka Zlukov</t>
  </si>
  <si>
    <t>Celkem § 3111 - Mateřské školy</t>
  </si>
  <si>
    <t>Základní škola a Mateřská škola, E. Destinové 46, České Budějovice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</si>
  <si>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</si>
  <si>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</si>
  <si>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</si>
  <si>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</si>
  <si>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</si>
  <si>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</si>
  <si>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 3, České Budějovice</t>
  </si>
  <si>
    <t>Základní škola, Nerudova 9, České Budějovice</t>
  </si>
  <si>
    <t>Základní škola a Mateřská škola, Nová 5, České Budějovice</t>
  </si>
  <si>
    <t>Základní škola, České Budějovice, Oskara Nedbala 30</t>
  </si>
  <si>
    <t>Základní škola a Mateřská škola,  L. Kuby 48,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</si>
  <si>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</si>
  <si>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</si>
  <si>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</si>
  <si>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</si>
  <si>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</si>
  <si>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</si>
  <si>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</si>
  <si>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</si>
  <si>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</si>
  <si>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>Základní škola a Mateřská škola Rudolfov</t>
  </si>
  <si>
    <t>Jubilejní základní škola svatováclavská ve Strýčicích</t>
  </si>
  <si>
    <t>Základní škola a Mateřská škola Ševětín</t>
  </si>
  <si>
    <t xml:space="preserve">Základní škola a mateřská škola Šindlovy Dvory </t>
  </si>
  <si>
    <t>Základní škola a Základní umělecká škola, Zliv, okr. České Budějovice</t>
  </si>
  <si>
    <t xml:space="preserve">Základní škola Borovany </t>
  </si>
  <si>
    <t xml:space="preserve">Základní škola a Mateřská škola  Horní Stropnice </t>
  </si>
  <si>
    <t>Základní škola  Nové Hrady, okres České Budějovice</t>
  </si>
  <si>
    <t xml:space="preserve">Základní škola Trhové Sviny </t>
  </si>
  <si>
    <t>Základní škola a Mateřská škola Dolní Bukovsko</t>
  </si>
  <si>
    <t xml:space="preserve">Základní škola a Mateřská škola Chrášťany </t>
  </si>
  <si>
    <t>Základní škola Týn nad Vltavou, Hlinecká</t>
  </si>
  <si>
    <t>Základní škola  Týn nad Vltavou, Malá Strana</t>
  </si>
  <si>
    <t xml:space="preserve">Základní škola a Mateřská škola  Brloh 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</si>
  <si>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</si>
  <si>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</si>
  <si>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</si>
  <si>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</si>
  <si>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Frymburk</t>
  </si>
  <si>
    <t>Základní škola a Mateřská škola Horní Planá</t>
  </si>
  <si>
    <t>Základní škola a Mateřská škola  Chvalšiny</t>
  </si>
  <si>
    <t>Základní škola a Mateřská škola Křemže</t>
  </si>
  <si>
    <t>Základní škola a Mateřská škola  Loučovice</t>
  </si>
  <si>
    <t>Základní škola a Mateřská škola  Větřní</t>
  </si>
  <si>
    <t>Základní škola a Mateřská škola Vyšší Brod</t>
  </si>
  <si>
    <t>Základní škola a Mateřská škola Benešov nad Černou</t>
  </si>
  <si>
    <t>Základní škola a Mateřská škola Besednice, okres Český Krumlov</t>
  </si>
  <si>
    <t xml:space="preserve">Základní škola Kaplice, Fantova 446 </t>
  </si>
  <si>
    <t xml:space="preserve">Základní škola Kaplice, Školní 226 </t>
  </si>
  <si>
    <t xml:space="preserve">Základní škola a Mateřská škola  Malonty </t>
  </si>
  <si>
    <t>Základní škola Velešín, okres Český Krumlov</t>
  </si>
  <si>
    <t>Základní škola a Mateřská škola Deštná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</si>
  <si>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</si>
  <si>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</si>
  <si>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</si>
  <si>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Vajgar 592</t>
  </si>
  <si>
    <t>Základní škola Jindřichův Hradec III, Vajgar 692</t>
  </si>
  <si>
    <t>Základní škola Jindřichův Hradec V, Větrná 54</t>
  </si>
  <si>
    <t>Základní škola a Mateřská škola Kardašova Řečice</t>
  </si>
  <si>
    <t>Základní škola Sira Nicholase Wintona Kunžak</t>
  </si>
  <si>
    <t>Základní škola a Mateřská škola Nová Bystřice</t>
  </si>
  <si>
    <t>Základní škola Nová Včelnice, příspěvková organizace</t>
  </si>
  <si>
    <t>Základní škola a Mateřská škola Stráž nad Nežárkou</t>
  </si>
  <si>
    <t>Základní škola Strmilov, okres Jindřichův Hradec</t>
  </si>
  <si>
    <t xml:space="preserve">Základní škola a Mateřská škola Český Rudolec </t>
  </si>
  <si>
    <t>Základní škola Dačice, Komenského 7, okres Jindřichův Hradec</t>
  </si>
  <si>
    <t>Základní škola Dačice, Boženy Němcové 213, okres Jindřichův Hradec</t>
  </si>
  <si>
    <t>Základní škola Slavonice, okres Jindřichův Hradec</t>
  </si>
  <si>
    <t xml:space="preserve">Základní škola a Mateřská škola Staré Hobzí </t>
  </si>
  <si>
    <t>Základní škola a Mateřská škola Studená, okres Jindřichův Hradec</t>
  </si>
  <si>
    <t>Základní škola a Mateřská škola České Velenice</t>
  </si>
  <si>
    <t>Základní škola Chlum u Třeboně, okres Jindřichův Hradec</t>
  </si>
  <si>
    <t>Základní škola a Mateřská škola Lomnice nad Lužnicí</t>
  </si>
  <si>
    <t>Základní škola a Mateřská škola v Rapšachu</t>
  </si>
  <si>
    <t>Základní škola T. G. Masaryka Suchdol nad Lužnicí, okres Jindřichův Hradec</t>
  </si>
  <si>
    <t>Základní škola Třeboň, Sokolská 296</t>
  </si>
  <si>
    <t>Základní škola Třeboň, Na Sadech 375</t>
  </si>
  <si>
    <t>Základní škola a Mateřská škola Čimelice, okres Písek</t>
  </si>
  <si>
    <t>Základní škola Mikoláše Alše a Mateřská škola Mirotice, okres Písek</t>
  </si>
  <si>
    <t>Základní škola a mateřská škola Mirovice, okres Písek</t>
  </si>
  <si>
    <t>Základní škola Svobodná a Mateřská škola Písek, Šobrova 2070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</si>
  <si>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</si>
  <si>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</si>
  <si>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</si>
  <si>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</si>
  <si>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</si>
  <si>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</si>
  <si>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</si>
  <si>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</si>
  <si>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</si>
  <si>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</si>
  <si>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</si>
  <si>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</si>
  <si>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</si>
  <si>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Základní škola Mistra Jana Husa a Mateřská škola Husinec</t>
  </si>
  <si>
    <t>Základní škola a Mateřská škola Lhenice</t>
  </si>
  <si>
    <t>Základní škola, Netolice, okres Prachatice</t>
  </si>
  <si>
    <t>00583278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</si>
  <si>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</si>
  <si>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</si>
  <si>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</si>
  <si>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</si>
  <si>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profesora Josefa Brože, Vlachovo Březí, okres Prachatice</t>
  </si>
  <si>
    <t>00583391</t>
  </si>
  <si>
    <t>Základní škola Volary, příspěvková organizace</t>
  </si>
  <si>
    <t>Základní škola a mateřská škola Čkyně</t>
  </si>
  <si>
    <t>00583367</t>
  </si>
  <si>
    <t xml:space="preserve">Základní škola, Základní umělecká škola a Mateřská škola Stachy, příspěvková organizace 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</si>
  <si>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</si>
  <si>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</si>
  <si>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</si>
  <si>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</si>
  <si>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00583383</t>
  </si>
  <si>
    <t>Základní škola a Mateřská škola Zdíkov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</si>
  <si>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</si>
  <si>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</si>
  <si>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</si>
  <si>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Radomyšl, okres Strakonice</t>
  </si>
  <si>
    <t>Základní škola F. L. Čelakovského, Strakonice, Jezerní 1280</t>
  </si>
  <si>
    <t>Základní škola Strakonice, Krále Jiřího z Poděbrad 882</t>
  </si>
  <si>
    <t>Základní škola Strakonice, Dukelská 166</t>
  </si>
  <si>
    <t>Základní škola Povážská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</si>
  <si>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</si>
  <si>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</si>
  <si>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</si>
  <si>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</si>
  <si>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</si>
  <si>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</si>
  <si>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T.G.Masaryka, Sedlice, okres Strakonice </t>
  </si>
  <si>
    <t xml:space="preserve">Základní škola a Mateřská škola Záboří, okres Strakonice </t>
  </si>
  <si>
    <t>Základní škola Bavorov, okres Strakonice</t>
  </si>
  <si>
    <t>Základní škola a Gymnázium Vodňany</t>
  </si>
  <si>
    <t>Základní škola Františka Křižíka Bechyně</t>
  </si>
  <si>
    <t>Základní škola Bechyně, Školní 293</t>
  </si>
  <si>
    <t>71002464</t>
  </si>
  <si>
    <t>Základní škola a Mateřská škola Borotín, okres Tábor</t>
  </si>
  <si>
    <t>75000601</t>
  </si>
  <si>
    <t>Základní škola a Mateřská škola Chotoviny, okres Tábor</t>
  </si>
  <si>
    <t>47268034</t>
  </si>
  <si>
    <t>Základní škola a Mateřská škola Choustník, okres Tábor</t>
  </si>
  <si>
    <t>00582671</t>
  </si>
  <si>
    <t>Základní škola Chýnov, okres Tábor</t>
  </si>
  <si>
    <t>70887489</t>
  </si>
  <si>
    <t>Základní škola a Mateřská škola Jistebnice</t>
  </si>
  <si>
    <t>69561656</t>
  </si>
  <si>
    <t>Základní škola a Mateřská škola Malšice, okres Tábor</t>
  </si>
  <si>
    <t>70941912</t>
  </si>
  <si>
    <t>Základní škola a Mateřská škola Mladá Vožice</t>
  </si>
  <si>
    <t>70890773</t>
  </si>
  <si>
    <t>Základní škola a Mateřská škola Opařany</t>
  </si>
  <si>
    <t>00582727</t>
  </si>
  <si>
    <t>Základní škola Planá nad Lužnicí, okres Tábor</t>
  </si>
  <si>
    <t>Základní škola a Mateřská škola Sezimovo Ústí, 9.května 489, okres Tábor</t>
  </si>
  <si>
    <t>00582620</t>
  </si>
  <si>
    <t>Základní škola Sezimovo Ústí, Školní náměstí 628, okres Tábor</t>
  </si>
  <si>
    <t>60062011</t>
  </si>
  <si>
    <t xml:space="preserve">Základní škola a Mateřská škola Sudoměřice u Bechyně </t>
  </si>
  <si>
    <t>Základní škola a Mateřská škola Tábor, Helsinská 2732</t>
  </si>
  <si>
    <t xml:space="preserve">Základní škola a Mateřská škola Tábor, Husova 1570 </t>
  </si>
  <si>
    <t>00582590</t>
  </si>
  <si>
    <t>Základní škola a Mateřská škola Tábor, náměstí Mikuláše z Husi 45</t>
  </si>
  <si>
    <t>00582859</t>
  </si>
  <si>
    <t>Základní škola Tábor, Zborovská 2696</t>
  </si>
  <si>
    <t>00582841</t>
  </si>
  <si>
    <t>Základní škola Soběslav, tř. Dr. Edvarda Beneše 50</t>
  </si>
  <si>
    <t>00582786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</si>
  <si>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</si>
  <si>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</si>
  <si>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</si>
  <si>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Základní škola Veselí nad Lužnicí, Čs. armády 210, okes Tábor</t>
  </si>
  <si>
    <t>Celkem § 3113 - Základní školy</t>
  </si>
  <si>
    <t>Základní škola a mateřská škola Srubec</t>
  </si>
  <si>
    <t>Základní škola a Mateřská škola Borek</t>
  </si>
  <si>
    <t xml:space="preserve">Základní škola Boršov nad Vltavou  </t>
  </si>
  <si>
    <t>Základní škola a Mateřská škola, Vl. Rady 1, České Budějovice</t>
  </si>
  <si>
    <t>Základní škola a Mateřská škola T.G.Masaryka, Rudolfovská 143, České Budějovice</t>
  </si>
  <si>
    <t xml:space="preserve">Základní škola a Mateřská škola Doudleby </t>
  </si>
  <si>
    <t xml:space="preserve">Základní škola a Mateřská škola Hosín </t>
  </si>
  <si>
    <t>Základní škola Dr.Miroslava Tyrše, Hrdějovice</t>
  </si>
  <si>
    <t xml:space="preserve">Základní škola a mateřská škola Nedabyle </t>
  </si>
  <si>
    <t>Základní škola a Mateřská škola Olešník, příspěvková organizace</t>
  </si>
  <si>
    <t xml:space="preserve">Základní škola a Mateřská škola Římov </t>
  </si>
  <si>
    <t>Základní škola a Mateřská škola Střížov</t>
  </si>
  <si>
    <t>Základní škola a Mateřská škola Štěpánovice</t>
  </si>
  <si>
    <t xml:space="preserve">Základní škola a Mateřská škola Zahájí </t>
  </si>
  <si>
    <t xml:space="preserve">Základní škola a Mateřská škola Jílovice </t>
  </si>
  <si>
    <t xml:space="preserve">Základní škola a Mateřská škola Petříkov </t>
  </si>
  <si>
    <t xml:space="preserve">Základní škola a Mateřská škola  Olešnice </t>
  </si>
  <si>
    <t xml:space="preserve">Základní škola a Mateřská škola Svatý Jan nad Malší </t>
  </si>
  <si>
    <t>Základní škola a Mateřská škola Neznašov</t>
  </si>
  <si>
    <t xml:space="preserve">Základní škola a Mateřská škola Temelín </t>
  </si>
  <si>
    <t xml:space="preserve">Základní škola a Mateřská škola Žimutice </t>
  </si>
  <si>
    <t>Základní škola a Mateřská škola Antonína Borového Zlatá Koruna</t>
  </si>
  <si>
    <t>Základní škola a Mateřská škola  Černá v Pošumaví</t>
  </si>
  <si>
    <t>Základní škola a Mateřská škola Dolní Třebonín</t>
  </si>
  <si>
    <t>Základní škola a mateřská škola Holubov</t>
  </si>
  <si>
    <t>Základní škola a Mateřská škola v  Hořicích na Šumavě</t>
  </si>
  <si>
    <t>Základní škola a Mateřská škola Kájov</t>
  </si>
  <si>
    <t>Základní škola a Mateřská škola  Lipno nad Vltavou</t>
  </si>
  <si>
    <t>Základní škola a Mateřská škola Přídolí</t>
  </si>
  <si>
    <t>Základní škola a Mateřská škola Zubčice</t>
  </si>
  <si>
    <t>Základní škola a Mateřská škola Bujanov, příspěvková organizace</t>
  </si>
  <si>
    <t xml:space="preserve">Základní škola a Mateřská škola  Dolní Dvořiště </t>
  </si>
  <si>
    <t>Základní škola T.G.Masaryka a Mateřská škola Horní Dvořiště</t>
  </si>
  <si>
    <t xml:space="preserve">Základní škola a Mateřská škola Rožmitál na Šumavě, okres Český Krumlov </t>
  </si>
  <si>
    <t xml:space="preserve">Základní škola a Mateřská škola Jarošov nad Nežárkou </t>
  </si>
  <si>
    <t>Základní škola a Mateřská škola Lodhéřov, okres Jindřichův Hradec</t>
  </si>
  <si>
    <t>Základní škola a Mateřská škola Plavsko</t>
  </si>
  <si>
    <t xml:space="preserve">Základní škola a Mateřská škola Popelín </t>
  </si>
  <si>
    <t xml:space="preserve">Základní škola a Mateřská škola Staré Město pod Landštejnem  </t>
  </si>
  <si>
    <t>Základní škola a Mateřská škola Budeč</t>
  </si>
  <si>
    <t xml:space="preserve">Základní škola a Mateřská škola Budíškovice </t>
  </si>
  <si>
    <t xml:space="preserve">Základní škola a Mateřská škola Dešná </t>
  </si>
  <si>
    <t xml:space="preserve">Základní škola a Mateřská škola Velká Lhota </t>
  </si>
  <si>
    <t>Základní škola a Mateřská škola Lužnice p. o.</t>
  </si>
  <si>
    <t xml:space="preserve">Základní škola a Mateřská škola Majdalena </t>
  </si>
  <si>
    <t xml:space="preserve">Základní škola a mateřská škola Novosedly nad Nežárkou </t>
  </si>
  <si>
    <t>Základní škola a Mateřská škola v Albrechticích nad Vltavou</t>
  </si>
  <si>
    <t>Základní škola a Mateřská škola Čížová, okres Písek</t>
  </si>
  <si>
    <t>Základní škola a Mateřská škola Kluky, okr. Písek</t>
  </si>
  <si>
    <t>Základní škola a Mateřská škola Orlík nad Vltavou, okres Písek</t>
  </si>
  <si>
    <t>Základní škola a Mateřská škola Dub, okres Prachatice</t>
  </si>
  <si>
    <t>Základní škola a Mateřská škola Ktiš</t>
  </si>
  <si>
    <t>Základní škola a Mateřská škola Lenora, okres Prachatice</t>
  </si>
  <si>
    <t>Základní škola a Mateřská škola Nová Pec</t>
  </si>
  <si>
    <t>Základní škola Vitějovice, okres Prachatice</t>
  </si>
  <si>
    <t>Základní škola Zbytiny, okres Prachatice</t>
  </si>
  <si>
    <t>Základní škola a Mateřská škola Borová Lada</t>
  </si>
  <si>
    <t>Základní škola a Mateřská škola Horní Vltavice</t>
  </si>
  <si>
    <t>Základní škola a mateřská škola Strážný</t>
  </si>
  <si>
    <t>Základní škola a Mateřská škola Svatá Maří</t>
  </si>
  <si>
    <t>Základní škola a Mateřská škola Malenice, okres Strakonice</t>
  </si>
  <si>
    <t>Základní škola a Mateřská škola Střelské Hoštice, okres Strakonice</t>
  </si>
  <si>
    <t xml:space="preserve">Základní škola a Mateřská škola Lnáře </t>
  </si>
  <si>
    <t>75000580</t>
  </si>
  <si>
    <t>Základní škola a Mateřská škola Dražice, okres Tábor</t>
  </si>
  <si>
    <t>70979511</t>
  </si>
  <si>
    <t>Základní škola a Mateřská škola Košice, okres Tábor</t>
  </si>
  <si>
    <t>71010726</t>
  </si>
  <si>
    <t>Základní škola a Mateřská škola Nadějkov, okres Tábor</t>
  </si>
  <si>
    <t>70938300</t>
  </si>
  <si>
    <t>Základní škola Sezimovo Ústí, Švehlova 111, okres Tábor</t>
  </si>
  <si>
    <t>75001250</t>
  </si>
  <si>
    <t>Základní škola a Mateřská škola Slapy</t>
  </si>
  <si>
    <t>Zakladní škola a mateřská škola Stádlec</t>
  </si>
  <si>
    <t>Základní škola a Mateřská škola Tábor - Čekanice, Průběžná 116</t>
  </si>
  <si>
    <t>Základní škola a Mateřská škola Tábor - Měšice, Míkova 64</t>
  </si>
  <si>
    <t>70988218</t>
  </si>
  <si>
    <t>Základní škola a Mateřská škola Želeč, okres Tábor</t>
  </si>
  <si>
    <t xml:space="preserve">Celkem § 3117 - První stupeň základnách škol </t>
  </si>
  <si>
    <t>Střední odborné učiliště služeb Vodňany, Zeyerovy sady 43/II</t>
  </si>
  <si>
    <t>Celkem § 3123 - Střední školy poskytující střední vzdělání s výučním listem</t>
  </si>
  <si>
    <t>Školní jídelna, U Tří lvů 2b, České Budějovice</t>
  </si>
  <si>
    <t>Školní jídelna Dačice, Boženy Němcové 213</t>
  </si>
  <si>
    <t>Školní jídelna České Velenice</t>
  </si>
  <si>
    <t>00582751</t>
  </si>
  <si>
    <t>Školní jídelna Veselí nad Lužnicí, Blatské sídliště 23</t>
  </si>
  <si>
    <t>Celkem § 3141 - Školní stravování</t>
  </si>
  <si>
    <t>Základní umělecká škola,  Borovany, Žižkovo náměstí, okr. České Budějovice</t>
  </si>
  <si>
    <t xml:space="preserve">Základní umělecká škola Karla  Komzáka </t>
  </si>
  <si>
    <t>Základní umělecká škola Netolice, okres Prachatice</t>
  </si>
  <si>
    <t>Základní umělecká škola Volary, okres Prachatice</t>
  </si>
  <si>
    <t>Základní umělecká škola a Mateřská škola, Vlachovo Březí, okres Prachatice</t>
  </si>
  <si>
    <t>Celkem § 3231 - Základní umělecké školy</t>
  </si>
  <si>
    <t>Městský dům dětí a mládeže Týn nad Vltavou</t>
  </si>
  <si>
    <t xml:space="preserve">Celkem § 3233 - Střediska volného času </t>
  </si>
  <si>
    <t>Kontrolní mezisoučet</t>
  </si>
  <si>
    <t>Rozpis rozpočtu přímých výdajů na vzdělávání na jednotlivé školy, jejichž zřizovatelem je kraj</t>
  </si>
  <si>
    <t>Mateřská škola,České Budějovice, Preslova 592/2</t>
  </si>
  <si>
    <t>Mateřská škola pro zrakově postižené, České Budějovice, Zachariášova 5</t>
  </si>
  <si>
    <t>Celkem § 3112 - Mateřské školy pro dětí se speciálními vzdělávacími potřebami</t>
  </si>
  <si>
    <t>Základní škola logopedická, Týn nad Vltavou, Sakařova 342</t>
  </si>
  <si>
    <t>Mateřská škola, Základní škola a Praktická škola, České Budějovice, Štítného 3</t>
  </si>
  <si>
    <t>Mateřská škola, Základní škola a Praktická škola, Trhové Sviny, Nové Město 228</t>
  </si>
  <si>
    <t>Základní škola, Kaplice, Omlenická 436</t>
  </si>
  <si>
    <t>Základní škola, Český Krumlov, Kaplická 151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</si>
  <si>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</si>
  <si>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</si>
  <si>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</si>
  <si>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Dětský domov, Mateřská škola, Základní škola a Praktická škola, Písek, Šobrova 111</t>
  </si>
  <si>
    <t>Základní škola, Prachatice, Zlatá stezka 387</t>
  </si>
  <si>
    <t>Mateřská škola, Základní škola a Praktická škola, Strakonice, Plánkova 430</t>
  </si>
  <si>
    <t>Základní škola, Blatná, Holečkova 1060</t>
  </si>
  <si>
    <t>Základní škola, Vodňany, nám. 5.května 104</t>
  </si>
  <si>
    <t>Základní škola při Dětské psychiatrické nemocnici, Opařany 160</t>
  </si>
  <si>
    <t>Mateřská škola a Základní škola, Tábor, třída Čs. armády 925</t>
  </si>
  <si>
    <t>Celkem § 3114 - Základní školy pro žáky se speciálními vzdělávacími potřebami</t>
  </si>
  <si>
    <t>Gymnázium J.V.Jirsíka, České Budějovice, Fráni Šrámka 23</t>
  </si>
  <si>
    <t>Gymnázium, České Budějovice, Jírovcova 8</t>
  </si>
  <si>
    <t>Gymnázium, České Budějovice, Česká 64</t>
  </si>
  <si>
    <t>Gymnázium, Trhové Sviny, Školní 995</t>
  </si>
  <si>
    <t>Gymnázium, Týn nad Vltavou, Havlíčkova 13</t>
  </si>
  <si>
    <t>Gymnázium, Český Krumlov, Chvalšinská 112</t>
  </si>
  <si>
    <t>Gymnázium Vítězslava Nováka, Jindřichův Hradec, Husova 333</t>
  </si>
  <si>
    <t>Gymnázium, Třeboň, Na Sadech 308</t>
  </si>
  <si>
    <t>Gymnázium, Dačice, Boženy Němcové 213</t>
  </si>
  <si>
    <t>Gymnázium, Písek, Komenského 89</t>
  </si>
  <si>
    <t>Gymnázium, Milevsko, Masarykova 183</t>
  </si>
  <si>
    <t>Gymnázium, Prachatice, Zlatá stezka 137</t>
  </si>
  <si>
    <t>Všeobecné a sportovní gymnázium, Vimperk, Pivovarská 69</t>
  </si>
  <si>
    <t>Gymnázium, Strakonice, Máchova 174</t>
  </si>
  <si>
    <t>Gymnázium Pierra de Coubertina, Tábor, Náměstí Františka Křížíka 860</t>
  </si>
  <si>
    <t>Gymnázium, Soběslav, Dr. Edvarda  Beneše 449/II</t>
  </si>
  <si>
    <t>Celkem § 3121 - Gymnázia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</si>
  <si>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</si>
  <si>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</si>
  <si>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</si>
  <si>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</si>
  <si>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Střední zdravotnická škola a Vyšší odborná škola  zdravotnická, České Budějovice, Husova 3</t>
  </si>
  <si>
    <t>Střední škola obchodní, České Budějovice, Husova 9</t>
  </si>
  <si>
    <t>Střední odborná škola a Střední odborné učiliště Kaplice, Pohorská 86</t>
  </si>
  <si>
    <t>Střední uměleckoprůmyslová škola sv. Anežky České, Český Krumlov, Tavírna 109</t>
  </si>
  <si>
    <t>Střední odborná škola zdravotnická a Střední odborné učiliště, Český Krumlov, Tavírna 342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</si>
  <si>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</si>
  <si>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</si>
  <si>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</si>
  <si>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</si>
  <si>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Obchodní akademie a Jazyková škola s právem státní jazykové zkoušky, Písek, Čelakovského 200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</si>
  <si>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</si>
  <si>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</si>
  <si>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</si>
  <si>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Vyšší odborná škola lesnická a Střední lesnická škola Bedřicha Schwarzenberga, Písek, Lesnická 55</t>
  </si>
  <si>
    <t>Vyšší odborná škola sociální a Střední pedagogická škola, Prachatice, Zahradní 249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</si>
  <si>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</si>
  <si>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</si>
  <si>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</si>
  <si>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</si>
  <si>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</si>
  <si>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Obchodní akademie,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</si>
  <si>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</si>
  <si>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</si>
  <si>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</si>
  <si>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</si>
  <si>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sídliště 600/I</t>
  </si>
  <si>
    <t>Střední škola řemeslná a Základní škola, Soběslav, Wilsonova 405</t>
  </si>
  <si>
    <t>Celkem § 3122 - Střední odborné školy</t>
  </si>
  <si>
    <t>Vyšší odborná škola, Střední průmyslová škola automobilní a technická, České Budějovice,  Skuherského 3</t>
  </si>
  <si>
    <t>Střední  škola,  Trhové Sviny, Školní 709</t>
  </si>
  <si>
    <t>Střední škola  a Vyšší odborná škola cestovního ruchu, České Budějovice, Senovážné náměstí 12</t>
  </si>
  <si>
    <t>Střední škola polytechnická, České Budějovice, Nerudova 59</t>
  </si>
  <si>
    <t>Střední odborná škola elektrotechnická, Centrum odborné přípravy, Hluboká nad Vltavou, Zvolenovská 537</t>
  </si>
  <si>
    <t>Střední odborná škola a Střední odborné učiliště, Hněvkovice 865</t>
  </si>
  <si>
    <t>Střední odborné učiliště, Lišov, tř. 5. května 3</t>
  </si>
  <si>
    <t>Střední odborná škola strojní a elektrotechnická, Velešín, U Hřiště 527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</si>
  <si>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</si>
  <si>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</si>
  <si>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</si>
  <si>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 xml:space="preserve"> </t>
  </si>
  <si>
    <t>Střední škola rybářská a vodohospodářská Jakuba Krčína, Třeboň, Táboritská 688</t>
  </si>
  <si>
    <t>Střední odborná škola a Střední odborné učiliště, Milevsko, Čs.armády 777</t>
  </si>
  <si>
    <t>Střední odborná škola a Střední odborné učiliště, Písek, Komenského 86</t>
  </si>
  <si>
    <t>Střední škola a Základní škola, Vimperk, Nerudova 267</t>
  </si>
  <si>
    <t>Střední odborné učiliště, Blatná, U Sladovny 671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</si>
  <si>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</si>
  <si>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</si>
  <si>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</si>
  <si>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Konzervatoř, České Budějovice, Kanovnická 22</t>
  </si>
  <si>
    <t>Celkem § 3126 - Konzervatoře</t>
  </si>
  <si>
    <t>Dětský domov, Boršov nad Vltavou, Na Planýrce 168</t>
  </si>
  <si>
    <t>Dětský domov, Základní škola a Školní jídelna, Horní Planá, Sídliště Míru 40</t>
  </si>
  <si>
    <t>Dětský domov, Zvíkovské Podhradí 42</t>
  </si>
  <si>
    <t>Dětský domov, Žíchovec 17</t>
  </si>
  <si>
    <t>Dětský domov, Základní škola, Školní jídelna a Školní družina, Volyně, Školní 319</t>
  </si>
  <si>
    <t>Dětský domov,  Základní škola a Školní jídelna, Radenín 1</t>
  </si>
  <si>
    <t xml:space="preserve">Celkem § 3133 - Dětské domovy  </t>
  </si>
  <si>
    <t>Pedagogicko-psychologická poradna, České  Budějovice, Nerudova 59</t>
  </si>
  <si>
    <t>Celkem § 3146 - Zařízení výchovného poradenství</t>
  </si>
  <si>
    <t>Domov mládeže a Školní jídelna, České Budějovice, U Hvízdala 4</t>
  </si>
  <si>
    <t>Domov mládeže a Školní jídelna, České Budějovice, Holečkova 2</t>
  </si>
  <si>
    <t>Celkem § 3147 - Domovy mládeže</t>
  </si>
  <si>
    <t>Základní umělecká škola B. Jeremiáše, České  Budějovice, Otakarova 43</t>
  </si>
  <si>
    <t>Základní umělecká škola, České  Budějovice, Piaristické náměstí 1</t>
  </si>
  <si>
    <t>Základní umělecká škola F. Pišingera, Trhové Sviny</t>
  </si>
  <si>
    <t>Základní umělecká škola, Český Krumlov,  Kostelní 162</t>
  </si>
  <si>
    <t>Základní umělecká škola, Kaplice, Linecká 2</t>
  </si>
  <si>
    <t>Základní umělecká škola, Velešín, Školní 609</t>
  </si>
  <si>
    <t>Základní umělecká škola, Třeboň, Masarykovo nám. 20/I</t>
  </si>
  <si>
    <t>Základní umělecká škola, Dačice, Antonínská 93/II</t>
  </si>
  <si>
    <t>Základní umělecká škola Vítězslava Nováka, Jindřichův Hradec, Janderova 165/II.</t>
  </si>
  <si>
    <t>Základní umělecká škola Otakara Ševčíka, Písek, Nádražní 1032</t>
  </si>
  <si>
    <t>Základní umělecká škola, Milevsko, Libušina 1217</t>
  </si>
  <si>
    <t>Základní umělecká škola, Prachatice, Husova 110</t>
  </si>
  <si>
    <t>Základní umělecká škola, Vimperk, Nerudova 267</t>
  </si>
  <si>
    <t>Základní umělecká škola, Blatná, J.P. Koubka 4</t>
  </si>
  <si>
    <t>Základní umělecká škola, Strakonice, Kochana z Prachové 263</t>
  </si>
  <si>
    <t>Základní umělecká škola , Vodňany, nám. 5. května 104</t>
  </si>
  <si>
    <t>Základní umělecká škola, Volyně, Palackého 64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</si>
  <si>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</si>
  <si>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</si>
  <si>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</si>
  <si>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Základní umělecká škola, Soběslav, Školní náměstí 56</t>
  </si>
  <si>
    <t>Základní umělecká škola, Veselí nad Lužnicí, nám. T. G. Masaryka 22</t>
  </si>
  <si>
    <t>Dům dětí a mládeže,České Budějovice,U zimního stadionu 1</t>
  </si>
  <si>
    <t>Dům dětí a mládeže, Český Krumlov, Linecká 67</t>
  </si>
  <si>
    <t>Dům dětí a mládeže, Jindřichův Hradec, Růžová 10</t>
  </si>
  <si>
    <t>Dům dětí a mládeže, Písek, Švantlova 2394</t>
  </si>
  <si>
    <t>Dům dětí a mládeže, Prachatice, Ševčíkova 273</t>
  </si>
  <si>
    <t>Dům dětí a mládeže, Blatná, Palackého 652</t>
  </si>
  <si>
    <t>Dům dětí a mládeže, Strakonice, Na Ohradě 417</t>
  </si>
  <si>
    <t>Dům dětí a mládeže, Tábor, Tržní náměstí 346</t>
  </si>
  <si>
    <t>Příloha mat. č. 116/ZK/23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</si>
</sst>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#,##0.00_ ;\-#,##0.00\ "/>
    <numFmt numFmtId="166" formatCode="_-#,##0.00;\-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4" fillId="0" borderId="4" xfId="1" applyFont="1" applyBorder="1" applyAlignment="1">
      <alignment horizontal="right"/>
    </xf>
    <xf numFmtId="0" fontId="4" fillId="0" borderId="4" xfId="1" applyFont="1" applyBorder="1"/>
    <xf numFmtId="164" fontId="5" fillId="0" borderId="3" xfId="1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right"/>
    </xf>
    <xf numFmtId="0" fontId="4" fillId="0" borderId="5" xfId="1" applyFont="1" applyBorder="1"/>
    <xf numFmtId="164" fontId="5" fillId="0" borderId="6" xfId="1" applyNumberFormat="1" applyFont="1" applyBorder="1" applyAlignment="1">
      <alignment horizontal="right" vertical="center"/>
    </xf>
    <xf numFmtId="0" fontId="4" fillId="0" borderId="5" xfId="1" quotePrefix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7" xfId="1" applyFont="1" applyBorder="1"/>
    <xf numFmtId="0" fontId="6" fillId="0" borderId="5" xfId="2" applyFont="1" applyBorder="1" applyAlignment="1">
      <alignment horizontal="right" wrapText="1"/>
    </xf>
    <xf numFmtId="0" fontId="6" fillId="0" borderId="5" xfId="2" applyFont="1" applyBorder="1" applyAlignment="1">
      <alignment wrapText="1"/>
    </xf>
    <xf numFmtId="0" fontId="6" fillId="0" borderId="7" xfId="2" applyFont="1" applyBorder="1" applyAlignment="1">
      <alignment horizontal="right" wrapText="1"/>
    </xf>
    <xf numFmtId="0" fontId="6" fillId="0" borderId="7" xfId="2" applyFont="1" applyBorder="1" applyAlignment="1">
      <alignment wrapText="1"/>
    </xf>
    <xf numFmtId="0" fontId="6" fillId="0" borderId="8" xfId="2" applyFont="1" applyBorder="1" applyAlignment="1">
      <alignment horizontal="right" wrapText="1"/>
    </xf>
    <xf numFmtId="0" fontId="6" fillId="0" borderId="8" xfId="2" applyFont="1" applyBorder="1" applyAlignment="1">
      <alignment wrapText="1"/>
    </xf>
    <xf numFmtId="0" fontId="5" fillId="0" borderId="7" xfId="1" applyFont="1" applyBorder="1" applyAlignment="1">
      <alignment horizontal="right"/>
    </xf>
    <xf numFmtId="0" fontId="5" fillId="0" borderId="7" xfId="1" applyFont="1" applyBorder="1"/>
    <xf numFmtId="0" fontId="5" fillId="0" borderId="5" xfId="1" applyFont="1" applyBorder="1" applyAlignment="1">
      <alignment horizontal="right"/>
    </xf>
    <xf numFmtId="0" fontId="5" fillId="0" borderId="5" xfId="1" applyFont="1" applyBorder="1"/>
    <xf numFmtId="0" fontId="5" fillId="0" borderId="8" xfId="1" applyFont="1" applyBorder="1" applyAlignment="1">
      <alignment horizontal="right"/>
    </xf>
    <xf numFmtId="0" fontId="5" fillId="0" borderId="8" xfId="1" applyFont="1" applyBorder="1"/>
    <xf numFmtId="0" fontId="5" fillId="0" borderId="7" xfId="1" quotePrefix="1" applyFont="1" applyBorder="1" applyAlignment="1">
      <alignment horizontal="right"/>
    </xf>
    <xf numFmtId="0" fontId="7" fillId="0" borderId="7" xfId="1" applyFont="1" applyBorder="1" applyAlignment="1">
      <alignment horizontal="right" vertical="center"/>
    </xf>
    <xf numFmtId="0" fontId="7" fillId="0" borderId="7" xfId="1" applyFont="1" applyBorder="1" applyAlignment="1">
      <alignment vertical="center"/>
    </xf>
    <xf numFmtId="0" fontId="7" fillId="0" borderId="5" xfId="1" applyFont="1" applyBorder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7" fillId="0" borderId="5" xfId="1" quotePrefix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right"/>
    </xf>
    <xf numFmtId="49" fontId="5" fillId="0" borderId="8" xfId="1" applyNumberFormat="1" applyFont="1" applyBorder="1" applyAlignment="1">
      <alignment horizontal="left" vertical="center" wrapText="1"/>
    </xf>
    <xf numFmtId="0" fontId="7" fillId="0" borderId="7" xfId="1" applyFont="1" applyBorder="1" applyAlignment="1">
      <alignment horizontal="right" vertical="center" wrapText="1"/>
    </xf>
    <xf numFmtId="0" fontId="7" fillId="0" borderId="7" xfId="1" applyFont="1" applyBorder="1" applyAlignment="1">
      <alignment vertical="center" wrapText="1"/>
    </xf>
    <xf numFmtId="0" fontId="7" fillId="0" borderId="5" xfId="1" applyFont="1" applyBorder="1" applyAlignment="1">
      <alignment horizontal="right" vertical="center" wrapText="1"/>
    </xf>
    <xf numFmtId="0" fontId="7" fillId="0" borderId="5" xfId="1" applyFont="1" applyBorder="1" applyAlignment="1">
      <alignment vertical="center" wrapText="1"/>
    </xf>
    <xf numFmtId="0" fontId="7" fillId="0" borderId="8" xfId="1" applyFont="1" applyBorder="1" applyAlignment="1">
      <alignment horizontal="right" vertical="center" wrapText="1"/>
    </xf>
    <xf numFmtId="0" fontId="7" fillId="0" borderId="8" xfId="1" applyFont="1" applyBorder="1" applyAlignment="1">
      <alignment vertical="center" wrapText="1"/>
    </xf>
    <xf numFmtId="0" fontId="4" fillId="0" borderId="7" xfId="1" applyFont="1" applyBorder="1" applyAlignment="1">
      <alignment horizontal="right" wrapText="1"/>
    </xf>
    <xf numFmtId="0" fontId="4" fillId="0" borderId="7" xfId="1" applyFont="1" applyBorder="1" applyAlignment="1">
      <alignment wrapText="1"/>
    </xf>
    <xf numFmtId="0" fontId="4" fillId="0" borderId="5" xfId="1" applyFont="1" applyBorder="1" applyAlignment="1">
      <alignment horizontal="right" wrapText="1"/>
    </xf>
    <xf numFmtId="0" fontId="4" fillId="0" borderId="5" xfId="1" applyFont="1" applyBorder="1" applyAlignment="1">
      <alignment wrapText="1"/>
    </xf>
    <xf numFmtId="0" fontId="4" fillId="0" borderId="9" xfId="1" applyFont="1" applyBorder="1" applyAlignment="1">
      <alignment horizontal="right" wrapText="1"/>
    </xf>
    <xf numFmtId="0" fontId="4" fillId="0" borderId="9" xfId="1" applyFont="1" applyBorder="1" applyAlignment="1">
      <alignment wrapText="1"/>
    </xf>
    <xf numFmtId="164" fontId="5" fillId="0" borderId="10" xfId="1" applyNumberFormat="1" applyFont="1" applyBorder="1" applyAlignment="1">
      <alignment horizontal="right" vertical="center"/>
    </xf>
    <xf numFmtId="1" fontId="8" fillId="0" borderId="11" xfId="1" applyNumberFormat="1" applyFont="1" applyBorder="1" applyAlignment="1">
      <alignment horizontal="right" vertical="center"/>
    </xf>
    <xf numFmtId="1" fontId="8" fillId="0" borderId="11" xfId="1" applyNumberFormat="1" applyFont="1" applyBorder="1" applyAlignment="1">
      <alignment horizontal="left" vertical="center"/>
    </xf>
    <xf numFmtId="164" fontId="8" fillId="0" borderId="12" xfId="1" applyNumberFormat="1" applyFont="1" applyBorder="1" applyAlignment="1">
      <alignment horizontal="right" vertical="center"/>
    </xf>
    <xf numFmtId="1" fontId="5" fillId="0" borderId="4" xfId="1" quotePrefix="1" applyNumberFormat="1" applyFont="1" applyBorder="1" applyAlignment="1">
      <alignment horizontal="right" vertical="center"/>
    </xf>
    <xf numFmtId="1" fontId="5" fillId="0" borderId="13" xfId="1" applyNumberFormat="1" applyFont="1" applyBorder="1" applyAlignment="1">
      <alignment horizontal="left" vertical="center"/>
    </xf>
    <xf numFmtId="164" fontId="5" fillId="0" borderId="14" xfId="1" applyNumberFormat="1" applyFont="1" applyBorder="1" applyAlignment="1">
      <alignment horizontal="right" vertical="center"/>
    </xf>
    <xf numFmtId="49" fontId="5" fillId="0" borderId="15" xfId="1" applyNumberFormat="1" applyFont="1" applyBorder="1" applyAlignment="1">
      <alignment horizontal="right" vertical="center" wrapText="1"/>
    </xf>
    <xf numFmtId="49" fontId="5" fillId="0" borderId="15" xfId="1" applyNumberFormat="1" applyFont="1" applyBorder="1" applyAlignment="1">
      <alignment horizontal="left" vertical="center" wrapText="1"/>
    </xf>
    <xf numFmtId="49" fontId="5" fillId="0" borderId="8" xfId="1" applyNumberFormat="1" applyFont="1" applyBorder="1" applyAlignment="1">
      <alignment horizontal="right" vertical="center" wrapText="1"/>
    </xf>
    <xf numFmtId="49" fontId="5" fillId="0" borderId="8" xfId="1" quotePrefix="1" applyNumberFormat="1" applyFont="1" applyBorder="1" applyAlignment="1">
      <alignment horizontal="right" vertical="center" wrapText="1"/>
    </xf>
    <xf numFmtId="49" fontId="4" fillId="0" borderId="8" xfId="1" applyNumberFormat="1" applyFont="1" applyBorder="1" applyAlignment="1">
      <alignment horizontal="right" vertical="center" wrapText="1"/>
    </xf>
    <xf numFmtId="49" fontId="4" fillId="0" borderId="8" xfId="1" applyNumberFormat="1" applyFont="1" applyBorder="1" applyAlignment="1">
      <alignment horizontal="left" vertical="center" wrapText="1"/>
    </xf>
    <xf numFmtId="1" fontId="8" fillId="0" borderId="16" xfId="1" applyNumberFormat="1" applyFont="1" applyBorder="1" applyAlignment="1">
      <alignment horizontal="right" vertical="center"/>
    </xf>
    <xf numFmtId="1" fontId="8" fillId="0" borderId="16" xfId="1" applyNumberFormat="1" applyFont="1" applyBorder="1" applyAlignment="1">
      <alignment horizontal="left" vertical="center"/>
    </xf>
    <xf numFmtId="164" fontId="8" fillId="0" borderId="17" xfId="1" applyNumberFormat="1" applyFont="1" applyBorder="1" applyAlignment="1">
      <alignment horizontal="right" vertical="center"/>
    </xf>
    <xf numFmtId="1" fontId="5" fillId="0" borderId="13" xfId="1" applyNumberFormat="1" applyFont="1" applyBorder="1" applyAlignment="1">
      <alignment horizontal="right" vertical="center"/>
    </xf>
    <xf numFmtId="164" fontId="5" fillId="0" borderId="18" xfId="1" applyNumberFormat="1" applyFont="1" applyBorder="1" applyAlignment="1">
      <alignment horizontal="right" vertical="center"/>
    </xf>
    <xf numFmtId="164" fontId="5" fillId="0" borderId="19" xfId="1" applyNumberFormat="1" applyFont="1" applyBorder="1" applyAlignment="1">
      <alignment horizontal="right" vertical="center"/>
    </xf>
    <xf numFmtId="165" fontId="1" fillId="0" borderId="0" xfId="1" applyNumberFormat="1"/>
    <xf numFmtId="49" fontId="5" fillId="0" borderId="20" xfId="1" applyNumberFormat="1" applyFont="1" applyBorder="1" applyAlignment="1">
      <alignment horizontal="right" vertical="center" wrapText="1"/>
    </xf>
    <xf numFmtId="49" fontId="5" fillId="0" borderId="20" xfId="1" applyNumberFormat="1" applyFont="1" applyBorder="1" applyAlignment="1">
      <alignment horizontal="left" vertical="center" wrapText="1"/>
    </xf>
    <xf numFmtId="3" fontId="1" fillId="0" borderId="0" xfId="1" applyNumberFormat="1"/>
    <xf numFmtId="49" fontId="5" fillId="0" borderId="21" xfId="1" applyNumberFormat="1" applyFont="1" applyBorder="1" applyAlignment="1">
      <alignment horizontal="right" vertical="center" wrapText="1"/>
    </xf>
    <xf numFmtId="49" fontId="5" fillId="0" borderId="21" xfId="1" applyNumberFormat="1" applyFont="1" applyBorder="1" applyAlignment="1">
      <alignment horizontal="left" vertical="center" wrapText="1"/>
    </xf>
    <xf numFmtId="164" fontId="5" fillId="0" borderId="22" xfId="1" applyNumberFormat="1" applyFont="1" applyBorder="1" applyAlignment="1">
      <alignment horizontal="right" vertical="center"/>
    </xf>
    <xf numFmtId="49" fontId="4" fillId="0" borderId="21" xfId="1" applyNumberFormat="1" applyFont="1" applyBorder="1" applyAlignment="1">
      <alignment horizontal="right" vertical="center" wrapText="1"/>
    </xf>
    <xf numFmtId="49" fontId="4" fillId="0" borderId="21" xfId="1" applyNumberFormat="1" applyFont="1" applyBorder="1" applyAlignment="1">
      <alignment horizontal="left" vertical="center" wrapText="1"/>
    </xf>
    <xf numFmtId="0" fontId="6" fillId="0" borderId="0" xfId="1" applyFont="1" applyAlignment="1">
      <alignment horizontal="right"/>
    </xf>
    <xf numFmtId="0" fontId="3" fillId="0" borderId="0" xfId="1" applyFont="1"/>
    <xf numFmtId="165" fontId="9" fillId="0" borderId="0" xfId="1" applyNumberFormat="1" applyFont="1"/>
    <xf numFmtId="165" fontId="6" fillId="0" borderId="0" xfId="1" applyNumberFormat="1" applyFont="1"/>
    <xf numFmtId="0" fontId="4" fillId="0" borderId="4" xfId="1" applyFont="1" applyBorder="1" applyAlignment="1">
      <alignment horizontal="right" wrapText="1"/>
    </xf>
    <xf numFmtId="0" fontId="4" fillId="0" borderId="4" xfId="1" applyFont="1" applyBorder="1" applyAlignment="1">
      <alignment horizontal="left" wrapText="1"/>
    </xf>
    <xf numFmtId="166" fontId="5" fillId="0" borderId="3" xfId="1" applyNumberFormat="1" applyFont="1" applyBorder="1" applyAlignment="1">
      <alignment horizontal="right" vertical="center"/>
    </xf>
    <xf numFmtId="166" fontId="8" fillId="0" borderId="12" xfId="1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left" wrapText="1"/>
    </xf>
    <xf numFmtId="166" fontId="5" fillId="0" borderId="14" xfId="1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5" xfId="1" applyFont="1" applyBorder="1" applyAlignment="1">
      <alignment horizontal="right" wrapText="1"/>
    </xf>
    <xf numFmtId="0" fontId="5" fillId="0" borderId="5" xfId="1" applyFont="1" applyBorder="1" applyAlignment="1">
      <alignment horizontal="left" wrapText="1"/>
    </xf>
    <xf numFmtId="0" fontId="4" fillId="0" borderId="13" xfId="1" applyFont="1" applyBorder="1" applyAlignment="1">
      <alignment horizontal="right" wrapText="1"/>
    </xf>
    <xf numFmtId="0" fontId="4" fillId="0" borderId="13" xfId="1" applyFont="1" applyBorder="1" applyAlignment="1">
      <alignment horizontal="left" wrapText="1"/>
    </xf>
    <xf numFmtId="0" fontId="4" fillId="0" borderId="8" xfId="1" applyFont="1" applyBorder="1" applyAlignment="1">
      <alignment horizontal="right" wrapText="1"/>
    </xf>
    <xf numFmtId="0" fontId="4" fillId="0" borderId="8" xfId="1" applyFont="1" applyBorder="1" applyAlignment="1">
      <alignment horizontal="left" wrapText="1"/>
    </xf>
    <xf numFmtId="0" fontId="4" fillId="0" borderId="8" xfId="1" quotePrefix="1" applyFont="1" applyBorder="1" applyAlignment="1">
      <alignment horizontal="right"/>
    </xf>
    <xf numFmtId="0" fontId="4" fillId="0" borderId="8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4" fillId="0" borderId="8" xfId="1" applyFont="1" applyBorder="1" applyAlignment="1">
      <alignment horizontal="right"/>
    </xf>
    <xf numFmtId="0" fontId="4" fillId="0" borderId="8" xfId="1" quotePrefix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166" fontId="5" fillId="0" borderId="6" xfId="1" applyNumberFormat="1" applyFont="1" applyBorder="1" applyAlignment="1">
      <alignment horizontal="right" vertical="center"/>
    </xf>
    <xf numFmtId="0" fontId="5" fillId="0" borderId="8" xfId="1" applyFont="1" applyBorder="1" applyAlignment="1">
      <alignment horizontal="right" wrapText="1"/>
    </xf>
    <xf numFmtId="0" fontId="5" fillId="0" borderId="8" xfId="1" applyFont="1" applyBorder="1" applyAlignment="1">
      <alignment horizontal="left" wrapText="1"/>
    </xf>
    <xf numFmtId="0" fontId="5" fillId="0" borderId="8" xfId="1" quotePrefix="1" applyFont="1" applyBorder="1" applyAlignment="1">
      <alignment horizontal="right" wrapText="1"/>
    </xf>
    <xf numFmtId="0" fontId="5" fillId="0" borderId="8" xfId="1" quotePrefix="1" applyFont="1" applyBorder="1" applyAlignment="1">
      <alignment horizontal="right"/>
    </xf>
    <xf numFmtId="1" fontId="8" fillId="0" borderId="12" xfId="1" applyNumberFormat="1" applyFont="1" applyBorder="1" applyAlignment="1">
      <alignment horizontal="left" vertical="center"/>
    </xf>
    <xf numFmtId="166" fontId="10" fillId="0" borderId="23" xfId="1" applyNumberFormat="1" applyFont="1" applyBorder="1" applyAlignment="1">
      <alignment horizontal="right" vertical="center"/>
    </xf>
    <xf numFmtId="0" fontId="4" fillId="0" borderId="16" xfId="1" applyFont="1" applyBorder="1" applyAlignment="1">
      <alignment horizontal="right" wrapText="1"/>
    </xf>
    <xf numFmtId="166" fontId="4" fillId="0" borderId="19" xfId="1" applyNumberFormat="1" applyFont="1" applyBorder="1" applyAlignment="1">
      <alignment horizontal="right" vertical="center"/>
    </xf>
    <xf numFmtId="1" fontId="8" fillId="0" borderId="12" xfId="1" applyNumberFormat="1" applyFont="1" applyBorder="1" applyAlignment="1">
      <alignment horizontal="right" vertical="center"/>
    </xf>
    <xf numFmtId="166" fontId="10" fillId="0" borderId="12" xfId="1" applyNumberFormat="1" applyFont="1" applyBorder="1" applyAlignment="1">
      <alignment horizontal="right" vertical="center"/>
    </xf>
    <xf numFmtId="0" fontId="4" fillId="0" borderId="21" xfId="1" applyFont="1" applyBorder="1" applyAlignment="1">
      <alignment horizontal="right" wrapText="1"/>
    </xf>
    <xf numFmtId="0" fontId="4" fillId="0" borderId="21" xfId="1" applyFont="1" applyBorder="1" applyAlignment="1">
      <alignment horizontal="left" wrapText="1"/>
    </xf>
    <xf numFmtId="0" fontId="4" fillId="0" borderId="15" xfId="1" applyFont="1" applyBorder="1" applyAlignment="1">
      <alignment horizontal="right" wrapText="1"/>
    </xf>
    <xf numFmtId="0" fontId="4" fillId="0" borderId="15" xfId="1" applyFont="1" applyBorder="1" applyAlignment="1">
      <alignment horizontal="left" wrapText="1"/>
    </xf>
    <xf numFmtId="166" fontId="4" fillId="0" borderId="14" xfId="1" applyNumberFormat="1" applyFont="1" applyBorder="1" applyAlignment="1">
      <alignment horizontal="right" vertical="center"/>
    </xf>
    <xf numFmtId="0" fontId="4" fillId="0" borderId="20" xfId="1" applyFont="1" applyBorder="1" applyAlignment="1">
      <alignment horizontal="right" wrapText="1"/>
    </xf>
    <xf numFmtId="0" fontId="4" fillId="0" borderId="20" xfId="1" applyFont="1" applyBorder="1" applyAlignment="1">
      <alignment horizontal="left" wrapText="1"/>
    </xf>
    <xf numFmtId="166" fontId="4" fillId="0" borderId="6" xfId="1" applyNumberFormat="1" applyFont="1" applyBorder="1" applyAlignment="1">
      <alignment horizontal="right" vertical="center"/>
    </xf>
    <xf numFmtId="0" fontId="6" fillId="0" borderId="0" xfId="1" applyFont="1"/>
    <xf numFmtId="1" fontId="8" fillId="0" borderId="0" xfId="1" applyNumberFormat="1" applyFont="1" applyAlignment="1">
      <alignment horizontal="left" vertical="top"/>
    </xf>
    <xf numFmtId="4" fontId="11" fillId="0" borderId="0" xfId="1" applyNumberFormat="1" applyFont="1"/>
    <xf numFmtId="1" fontId="12" fillId="0" borderId="0" xfId="1" applyNumberFormat="1" applyFont="1" applyAlignment="1">
      <alignment horizontal="left" vertical="top"/>
    </xf>
    <xf numFmtId="4" fontId="1" fillId="0" borderId="0" xfId="1" applyNumberFormat="1"/>
    <xf numFmtId="1" fontId="5" fillId="0" borderId="24" xfId="1" applyNumberFormat="1" applyFont="1" applyBorder="1" applyAlignment="1">
      <alignment horizontal="left" vertical="center"/>
    </xf>
    <xf numFmtId="1" fontId="5" fillId="0" borderId="25" xfId="1" applyNumberFormat="1" applyFont="1" applyBorder="1" applyAlignment="1">
      <alignment horizontal="left" vertical="center"/>
    </xf>
    <xf numFmtId="1" fontId="5" fillId="0" borderId="26" xfId="1" applyNumberFormat="1" applyFont="1" applyBorder="1" applyAlignment="1">
      <alignment horizontal="left" vertical="center"/>
    </xf>
    <xf numFmtId="1" fontId="5" fillId="0" borderId="27" xfId="1" applyNumberFormat="1" applyFont="1" applyBorder="1" applyAlignment="1">
      <alignment horizontal="right" vertical="center"/>
    </xf>
    <xf numFmtId="1" fontId="5" fillId="0" borderId="28" xfId="1" applyNumberFormat="1" applyFont="1" applyBorder="1" applyAlignment="1">
      <alignment horizontal="right" vertical="center"/>
    </xf>
    <xf numFmtId="1" fontId="5" fillId="0" borderId="29" xfId="1" applyNumberFormat="1" applyFont="1" applyBorder="1" applyAlignment="1">
      <alignment horizontal="right" vertical="center"/>
    </xf>
    <xf numFmtId="166" fontId="4" fillId="0" borderId="22" xfId="1" applyNumberFormat="1" applyFont="1" applyBorder="1" applyAlignment="1">
      <alignment horizontal="right" vertical="center"/>
    </xf>
    <xf numFmtId="0" fontId="2" fillId="0" borderId="3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left" wrapText="1"/>
    </xf>
    <xf numFmtId="166" fontId="4" fillId="0" borderId="12" xfId="1" applyNumberFormat="1" applyFont="1" applyBorder="1" applyAlignment="1">
      <alignment horizontal="right" vertical="center"/>
    </xf>
    <xf numFmtId="49" fontId="5" fillId="0" borderId="9" xfId="1" applyNumberFormat="1" applyFont="1" applyBorder="1" applyAlignment="1">
      <alignment horizontal="right" vertical="center" wrapText="1"/>
    </xf>
    <xf numFmtId="49" fontId="5" fillId="0" borderId="9" xfId="1" applyNumberFormat="1" applyFont="1" applyBorder="1" applyAlignment="1">
      <alignment horizontal="left" vertical="center" wrapText="1"/>
    </xf>
  </cellXfs>
  <cellStyles count="3">
    <cellStyle name="Normální" xfId="0" builtinId="0"/>
    <cellStyle name="normální 4 5" xfId="2" xr:uid="{237944CF-3248-4A39-8529-6A322C4C5588}"/>
    <cellStyle name="normální 7" xfId="1" xr:uid="{833A2FC3-A1C4-4809-BDAD-E4E5BE0489F0}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8"/>
  <sheetViews>
    <sheetView tabSelected="1" workbookViewId="0">
      <selection activeCell="C1" sqref="C1"/>
    </sheetView>
  </sheetViews>
  <sheetFormatPr defaultColWidth="9.140625" defaultRowHeight="15" x14ac:dyDescent="0.25"/>
  <cols>
    <col min="1" max="1" width="10.85546875" style="1" customWidth="1"/>
    <col min="2" max="2" width="84.7109375" style="1" customWidth="1"/>
    <col min="3" max="3" width="19.42578125" style="1" bestFit="1" customWidth="1"/>
    <col min="4" max="4" width="3.42578125" style="1" customWidth="1"/>
    <col min="5" max="5" width="11.140625" style="1" bestFit="1" customWidth="1"/>
    <col min="6" max="6" width="9.140625" style="1"/>
    <col min="7" max="7" width="12.28515625" style="1" bestFit="1" customWidth="1"/>
    <col min="8" max="8" width="14.5703125" style="1" customWidth="1"/>
    <col min="9" max="16384" width="9.140625" style="1"/>
  </cols>
  <sheetData>
    <row r="1" spans="1:3" ht="18.75" x14ac:dyDescent="0.3">
      <c r="B1" s="2"/>
      <c r="C1" s="3" t="s">
        <v>569</v>
      </c>
    </row>
    <row r="2" spans="1:3" ht="42.75" customHeight="1" thickBot="1" x14ac:dyDescent="0.3">
      <c r="A2" s="4"/>
      <c r="B2" s="5" t="s">
        <v>0</v>
      </c>
      <c r="C2" s="4"/>
    </row>
    <row r="3" spans="1:3" ht="42" customHeight="1" thickBot="1" x14ac:dyDescent="0.3">
      <c r="A3" s="6" t="s">
        <v>1</v>
      </c>
      <c r="B3" s="132" t="s">
        <v>2</v>
      </c>
      <c r="C3" s="7" t="s">
        <v>3</v>
      </c>
    </row>
    <row r="4" spans="1:3" ht="15.75" customHeight="1" x14ac:dyDescent="0.25">
      <c r="A4" s="8">
        <v>70981361</v>
      </c>
      <c r="B4" s="9" t="s">
        <v>4</v>
      </c>
      <c r="C4" s="10">
        <v>3357526</v>
      </c>
    </row>
    <row r="5" spans="1:3" ht="15.75" customHeight="1" x14ac:dyDescent="0.25">
      <c r="A5" s="11">
        <v>75121841</v>
      </c>
      <c r="B5" s="12" t="s">
        <v>5</v>
      </c>
      <c r="C5" s="13">
        <v>15022772</v>
      </c>
    </row>
    <row r="6" spans="1:3" ht="15.75" customHeight="1" x14ac:dyDescent="0.25">
      <c r="A6" s="11">
        <v>75000873</v>
      </c>
      <c r="B6" s="12" t="s">
        <v>6</v>
      </c>
      <c r="C6" s="13">
        <v>2199329</v>
      </c>
    </row>
    <row r="7" spans="1:3" ht="15.75" customHeight="1" x14ac:dyDescent="0.25">
      <c r="A7" s="11">
        <v>70985138</v>
      </c>
      <c r="B7" s="12" t="s">
        <v>7</v>
      </c>
      <c r="C7" s="13">
        <v>1991829</v>
      </c>
    </row>
    <row r="8" spans="1:3" ht="15.75" customHeight="1" x14ac:dyDescent="0.25">
      <c r="A8" s="11">
        <v>70877599</v>
      </c>
      <c r="B8" s="12" t="s">
        <v>8</v>
      </c>
      <c r="C8" s="13">
        <v>13546395</v>
      </c>
    </row>
    <row r="9" spans="1:3" ht="15.75" customHeight="1" x14ac:dyDescent="0.25">
      <c r="A9" s="11">
        <v>62537628</v>
      </c>
      <c r="B9" s="12" t="s">
        <v>9</v>
      </c>
      <c r="C9" s="13">
        <v>11591471</v>
      </c>
    </row>
    <row r="10" spans="1:3" ht="15.75" customHeight="1" x14ac:dyDescent="0.25">
      <c r="A10" s="11">
        <v>70877688</v>
      </c>
      <c r="B10" s="12" t="s">
        <v>10</v>
      </c>
      <c r="C10" s="13">
        <v>8946971</v>
      </c>
    </row>
    <row r="11" spans="1:3" ht="15.75" customHeight="1" x14ac:dyDescent="0.25">
      <c r="A11" s="11">
        <v>62537741</v>
      </c>
      <c r="B11" s="12" t="s">
        <v>11</v>
      </c>
      <c r="C11" s="13">
        <v>15542168</v>
      </c>
    </row>
    <row r="12" spans="1:3" ht="15.75" customHeight="1" x14ac:dyDescent="0.25">
      <c r="A12" s="11">
        <v>62537725</v>
      </c>
      <c r="B12" s="12" t="s">
        <v>12</v>
      </c>
      <c r="C12" s="13">
        <v>18486036</v>
      </c>
    </row>
    <row r="13" spans="1:3" ht="15.75" customHeight="1" x14ac:dyDescent="0.25">
      <c r="A13" s="11">
        <v>70877629</v>
      </c>
      <c r="B13" s="12" t="s">
        <v>13</v>
      </c>
      <c r="C13" s="13">
        <v>24493227</v>
      </c>
    </row>
    <row r="14" spans="1:3" ht="15.75" customHeight="1" x14ac:dyDescent="0.25">
      <c r="A14" s="11">
        <v>70877602</v>
      </c>
      <c r="B14" s="12" t="s">
        <v>14</v>
      </c>
      <c r="C14" s="13">
        <v>10983793</v>
      </c>
    </row>
    <row r="15" spans="1:3" ht="15.75" customHeight="1" x14ac:dyDescent="0.25">
      <c r="A15" s="11">
        <v>70877637</v>
      </c>
      <c r="B15" s="12" t="s">
        <v>15</v>
      </c>
      <c r="C15" s="13">
        <v>12840772</v>
      </c>
    </row>
    <row r="16" spans="1:3" ht="15.75" customHeight="1" x14ac:dyDescent="0.25">
      <c r="A16" s="11">
        <v>60077077</v>
      </c>
      <c r="B16" s="12" t="s">
        <v>16</v>
      </c>
      <c r="C16" s="13">
        <v>14189222</v>
      </c>
    </row>
    <row r="17" spans="1:3" ht="15.75" customHeight="1" x14ac:dyDescent="0.25">
      <c r="A17" s="11">
        <v>62537717</v>
      </c>
      <c r="B17" s="12" t="s">
        <v>17</v>
      </c>
      <c r="C17" s="13">
        <v>13279271</v>
      </c>
    </row>
    <row r="18" spans="1:3" ht="15.75" customHeight="1" x14ac:dyDescent="0.25">
      <c r="A18" s="11">
        <v>62537750</v>
      </c>
      <c r="B18" s="12" t="s">
        <v>18</v>
      </c>
      <c r="C18" s="13">
        <v>10728914</v>
      </c>
    </row>
    <row r="19" spans="1:3" ht="15.75" customHeight="1" x14ac:dyDescent="0.25">
      <c r="A19" s="11">
        <v>62537709</v>
      </c>
      <c r="B19" s="12" t="s">
        <v>19</v>
      </c>
      <c r="C19" s="13">
        <v>17828581</v>
      </c>
    </row>
    <row r="20" spans="1:3" ht="15.75" customHeight="1" x14ac:dyDescent="0.25">
      <c r="A20" s="11">
        <v>60077069</v>
      </c>
      <c r="B20" s="12" t="s">
        <v>20</v>
      </c>
      <c r="C20" s="13">
        <v>16904341</v>
      </c>
    </row>
    <row r="21" spans="1:3" ht="15.75" customHeight="1" x14ac:dyDescent="0.25">
      <c r="A21" s="11">
        <v>70877611</v>
      </c>
      <c r="B21" s="12" t="s">
        <v>21</v>
      </c>
      <c r="C21" s="13">
        <v>18695239</v>
      </c>
    </row>
    <row r="22" spans="1:3" ht="15.75" customHeight="1" x14ac:dyDescent="0.25">
      <c r="A22" s="11">
        <v>62537768</v>
      </c>
      <c r="B22" s="12" t="s">
        <v>22</v>
      </c>
      <c r="C22" s="13">
        <v>12384493</v>
      </c>
    </row>
    <row r="23" spans="1:3" ht="15.75" customHeight="1" x14ac:dyDescent="0.25">
      <c r="A23" s="11">
        <v>75000407</v>
      </c>
      <c r="B23" s="12" t="s">
        <v>23</v>
      </c>
      <c r="C23" s="13">
        <v>2292743</v>
      </c>
    </row>
    <row r="24" spans="1:3" ht="15.75" customHeight="1" x14ac:dyDescent="0.25">
      <c r="A24" s="14">
        <v>1893807</v>
      </c>
      <c r="B24" s="12" t="s">
        <v>24</v>
      </c>
      <c r="C24" s="13">
        <v>3388846</v>
      </c>
    </row>
    <row r="25" spans="1:3" ht="15.75" customHeight="1" x14ac:dyDescent="0.25">
      <c r="A25" s="11">
        <v>75000181</v>
      </c>
      <c r="B25" s="12" t="s">
        <v>25</v>
      </c>
      <c r="C25" s="13">
        <v>17634328</v>
      </c>
    </row>
    <row r="26" spans="1:3" ht="15.75" customHeight="1" x14ac:dyDescent="0.25">
      <c r="A26" s="11">
        <v>62537644</v>
      </c>
      <c r="B26" s="12" t="s">
        <v>26</v>
      </c>
      <c r="C26" s="13">
        <v>5376097</v>
      </c>
    </row>
    <row r="27" spans="1:3" ht="15.75" customHeight="1" x14ac:dyDescent="0.25">
      <c r="A27" s="14">
        <v>6415075</v>
      </c>
      <c r="B27" s="12" t="s">
        <v>27</v>
      </c>
      <c r="C27" s="13">
        <v>3266518</v>
      </c>
    </row>
    <row r="28" spans="1:3" ht="15.75" customHeight="1" x14ac:dyDescent="0.25">
      <c r="A28" s="14">
        <v>4342593</v>
      </c>
      <c r="B28" s="12" t="s">
        <v>28</v>
      </c>
      <c r="C28" s="13">
        <v>2075684</v>
      </c>
    </row>
    <row r="29" spans="1:3" ht="15.75" customHeight="1" x14ac:dyDescent="0.25">
      <c r="A29" s="11">
        <v>75107970</v>
      </c>
      <c r="B29" s="12" t="s">
        <v>29</v>
      </c>
      <c r="C29" s="13">
        <v>4583655</v>
      </c>
    </row>
    <row r="30" spans="1:3" ht="15.75" customHeight="1" x14ac:dyDescent="0.25">
      <c r="A30" s="11">
        <v>75000890</v>
      </c>
      <c r="B30" s="12" t="s">
        <v>30</v>
      </c>
      <c r="C30" s="13">
        <v>4079131</v>
      </c>
    </row>
    <row r="31" spans="1:3" ht="15.75" customHeight="1" x14ac:dyDescent="0.25">
      <c r="A31" s="11">
        <v>70997403</v>
      </c>
      <c r="B31" s="12" t="s">
        <v>31</v>
      </c>
      <c r="C31" s="13">
        <v>2738802</v>
      </c>
    </row>
    <row r="32" spans="1:3" ht="15.75" customHeight="1" x14ac:dyDescent="0.25">
      <c r="A32" s="14">
        <v>5165849</v>
      </c>
      <c r="B32" s="12" t="s">
        <v>32</v>
      </c>
      <c r="C32" s="13">
        <v>2082427</v>
      </c>
    </row>
    <row r="33" spans="1:3" ht="15.75" customHeight="1" x14ac:dyDescent="0.25">
      <c r="A33" s="14">
        <v>7151764</v>
      </c>
      <c r="B33" s="12" t="s">
        <v>33</v>
      </c>
      <c r="C33" s="13">
        <v>2453170</v>
      </c>
    </row>
    <row r="34" spans="1:3" ht="15.75" customHeight="1" x14ac:dyDescent="0.25">
      <c r="A34" s="11">
        <v>75000105</v>
      </c>
      <c r="B34" s="12" t="s">
        <v>34</v>
      </c>
      <c r="C34" s="13">
        <v>3961995</v>
      </c>
    </row>
    <row r="35" spans="1:3" ht="15.75" customHeight="1" x14ac:dyDescent="0.25">
      <c r="A35" s="11">
        <v>75001152</v>
      </c>
      <c r="B35" s="12" t="s">
        <v>35</v>
      </c>
      <c r="C35" s="13">
        <v>4992485</v>
      </c>
    </row>
    <row r="36" spans="1:3" ht="15.75" customHeight="1" x14ac:dyDescent="0.25">
      <c r="A36" s="11">
        <v>75000644</v>
      </c>
      <c r="B36" s="12" t="s">
        <v>36</v>
      </c>
      <c r="C36" s="13">
        <v>2677531</v>
      </c>
    </row>
    <row r="37" spans="1:3" ht="15.75" customHeight="1" x14ac:dyDescent="0.25">
      <c r="A37" s="11">
        <v>71000151</v>
      </c>
      <c r="B37" s="12" t="s">
        <v>37</v>
      </c>
      <c r="C37" s="13">
        <v>3382696</v>
      </c>
    </row>
    <row r="38" spans="1:3" ht="15.75" customHeight="1" x14ac:dyDescent="0.25">
      <c r="A38" s="11">
        <v>21551359</v>
      </c>
      <c r="B38" s="12" t="s">
        <v>38</v>
      </c>
      <c r="C38" s="13">
        <v>2782828</v>
      </c>
    </row>
    <row r="39" spans="1:3" ht="15.75" customHeight="1" x14ac:dyDescent="0.25">
      <c r="A39" s="11">
        <v>70984247</v>
      </c>
      <c r="B39" s="12" t="s">
        <v>39</v>
      </c>
      <c r="C39" s="13">
        <v>2349288</v>
      </c>
    </row>
    <row r="40" spans="1:3" ht="15.75" customHeight="1" x14ac:dyDescent="0.25">
      <c r="A40" s="11">
        <v>75000032</v>
      </c>
      <c r="B40" s="12" t="s">
        <v>40</v>
      </c>
      <c r="C40" s="13">
        <v>10636538</v>
      </c>
    </row>
    <row r="41" spans="1:3" ht="15.75" customHeight="1" x14ac:dyDescent="0.25">
      <c r="A41" s="11">
        <v>70945390</v>
      </c>
      <c r="B41" s="12" t="s">
        <v>41</v>
      </c>
      <c r="C41" s="13">
        <v>10559372</v>
      </c>
    </row>
    <row r="42" spans="1:3" ht="15.75" customHeight="1" x14ac:dyDescent="0.25">
      <c r="A42" s="11">
        <v>75001349</v>
      </c>
      <c r="B42" s="12" t="s">
        <v>42</v>
      </c>
      <c r="C42" s="13">
        <v>2284253</v>
      </c>
    </row>
    <row r="43" spans="1:3" ht="15.75" customHeight="1" x14ac:dyDescent="0.25">
      <c r="A43" s="15">
        <v>62537334</v>
      </c>
      <c r="B43" s="16" t="s">
        <v>43</v>
      </c>
      <c r="C43" s="13">
        <v>15094095</v>
      </c>
    </row>
    <row r="44" spans="1:3" ht="15.75" customHeight="1" x14ac:dyDescent="0.25">
      <c r="A44" s="11">
        <v>70983755</v>
      </c>
      <c r="B44" s="12" t="s">
        <v>44</v>
      </c>
      <c r="C44" s="13">
        <v>2365854</v>
      </c>
    </row>
    <row r="45" spans="1:3" ht="15.75" customHeight="1" x14ac:dyDescent="0.25">
      <c r="A45" s="14">
        <v>7163495</v>
      </c>
      <c r="B45" s="12" t="s">
        <v>45</v>
      </c>
      <c r="C45" s="13">
        <v>1904171</v>
      </c>
    </row>
    <row r="46" spans="1:3" ht="15.75" customHeight="1" x14ac:dyDescent="0.25">
      <c r="A46" s="11">
        <v>70986240</v>
      </c>
      <c r="B46" s="12" t="s">
        <v>46</v>
      </c>
      <c r="C46" s="13">
        <v>7863211</v>
      </c>
    </row>
    <row r="47" spans="1:3" ht="15.75" customHeight="1" x14ac:dyDescent="0.25">
      <c r="A47" s="11">
        <v>75000881</v>
      </c>
      <c r="B47" s="12" t="s">
        <v>47</v>
      </c>
      <c r="C47" s="13">
        <v>4443178</v>
      </c>
    </row>
    <row r="48" spans="1:3" ht="15.75" customHeight="1" x14ac:dyDescent="0.25">
      <c r="A48" s="11">
        <v>62537385</v>
      </c>
      <c r="B48" s="12" t="s">
        <v>48</v>
      </c>
      <c r="C48" s="13">
        <v>19083217</v>
      </c>
    </row>
    <row r="49" spans="1:3" ht="15.75" customHeight="1" x14ac:dyDescent="0.25">
      <c r="A49" s="11">
        <v>75001080</v>
      </c>
      <c r="B49" s="12" t="s">
        <v>49</v>
      </c>
      <c r="C49" s="13">
        <v>2321042</v>
      </c>
    </row>
    <row r="50" spans="1:3" ht="15.75" customHeight="1" x14ac:dyDescent="0.25">
      <c r="A50" s="15">
        <v>60077204</v>
      </c>
      <c r="B50" s="16" t="s">
        <v>50</v>
      </c>
      <c r="C50" s="13">
        <v>25244015</v>
      </c>
    </row>
    <row r="51" spans="1:3" ht="15.75" customHeight="1" x14ac:dyDescent="0.25">
      <c r="A51" s="15">
        <v>70946728</v>
      </c>
      <c r="B51" s="16" t="s">
        <v>51</v>
      </c>
      <c r="C51" s="13">
        <v>4132130</v>
      </c>
    </row>
    <row r="52" spans="1:3" ht="15.75" customHeight="1" x14ac:dyDescent="0.25">
      <c r="A52" s="11">
        <v>70946698</v>
      </c>
      <c r="B52" s="12" t="s">
        <v>52</v>
      </c>
      <c r="C52" s="13">
        <v>4104207</v>
      </c>
    </row>
    <row r="53" spans="1:3" ht="15.75" customHeight="1" x14ac:dyDescent="0.25">
      <c r="A53" s="11">
        <v>70946736</v>
      </c>
      <c r="B53" s="12" t="s">
        <v>53</v>
      </c>
      <c r="C53" s="13">
        <v>9235619</v>
      </c>
    </row>
    <row r="54" spans="1:3" ht="15.75" customHeight="1" x14ac:dyDescent="0.25">
      <c r="A54" s="11">
        <v>70946663</v>
      </c>
      <c r="B54" s="12" t="s">
        <v>54</v>
      </c>
      <c r="C54" s="13">
        <v>7856003</v>
      </c>
    </row>
    <row r="55" spans="1:3" ht="15.75" customHeight="1" x14ac:dyDescent="0.25">
      <c r="A55" s="11">
        <v>70946671</v>
      </c>
      <c r="B55" s="12" t="s">
        <v>55</v>
      </c>
      <c r="C55" s="13">
        <v>5085533</v>
      </c>
    </row>
    <row r="56" spans="1:3" ht="15.75" customHeight="1" x14ac:dyDescent="0.25">
      <c r="A56" s="11">
        <v>70946680</v>
      </c>
      <c r="B56" s="12" t="s">
        <v>56</v>
      </c>
      <c r="C56" s="13">
        <v>8730911</v>
      </c>
    </row>
    <row r="57" spans="1:3" ht="15.75" customHeight="1" x14ac:dyDescent="0.25">
      <c r="A57" s="11">
        <v>70946710</v>
      </c>
      <c r="B57" s="12" t="s">
        <v>57</v>
      </c>
      <c r="C57" s="13">
        <v>5665636</v>
      </c>
    </row>
    <row r="58" spans="1:3" ht="15.75" customHeight="1" x14ac:dyDescent="0.25">
      <c r="A58" s="11">
        <v>7537328</v>
      </c>
      <c r="B58" s="12" t="s">
        <v>58</v>
      </c>
      <c r="C58" s="13">
        <v>8794511</v>
      </c>
    </row>
    <row r="59" spans="1:3" ht="15.75" customHeight="1" x14ac:dyDescent="0.25">
      <c r="A59" s="14">
        <v>60630108</v>
      </c>
      <c r="B59" s="12" t="s">
        <v>59</v>
      </c>
      <c r="C59" s="13">
        <v>10446013</v>
      </c>
    </row>
    <row r="60" spans="1:3" ht="15.75" customHeight="1" x14ac:dyDescent="0.25">
      <c r="A60" s="17">
        <v>70922616</v>
      </c>
      <c r="B60" s="18" t="s">
        <v>60</v>
      </c>
      <c r="C60" s="13">
        <v>6475558</v>
      </c>
    </row>
    <row r="61" spans="1:3" ht="15.75" customHeight="1" x14ac:dyDescent="0.25">
      <c r="A61" s="17">
        <v>70983330</v>
      </c>
      <c r="B61" s="18" t="s">
        <v>61</v>
      </c>
      <c r="C61" s="13">
        <v>2323565</v>
      </c>
    </row>
    <row r="62" spans="1:3" ht="15.75" customHeight="1" x14ac:dyDescent="0.25">
      <c r="A62" s="17">
        <v>75000377</v>
      </c>
      <c r="B62" s="18" t="s">
        <v>62</v>
      </c>
      <c r="C62" s="13">
        <v>13837769</v>
      </c>
    </row>
    <row r="63" spans="1:3" ht="15.75" customHeight="1" x14ac:dyDescent="0.25">
      <c r="A63" s="17">
        <v>71002197</v>
      </c>
      <c r="B63" s="18" t="s">
        <v>63</v>
      </c>
      <c r="C63" s="13">
        <v>2316887</v>
      </c>
    </row>
    <row r="64" spans="1:3" ht="15.75" customHeight="1" x14ac:dyDescent="0.25">
      <c r="A64" s="19">
        <v>71005200</v>
      </c>
      <c r="B64" s="20" t="s">
        <v>64</v>
      </c>
      <c r="C64" s="13">
        <v>2553975</v>
      </c>
    </row>
    <row r="65" spans="1:3" ht="15.75" customHeight="1" x14ac:dyDescent="0.25">
      <c r="A65" s="17">
        <v>70981965</v>
      </c>
      <c r="B65" s="18" t="s">
        <v>65</v>
      </c>
      <c r="C65" s="13">
        <v>19926710</v>
      </c>
    </row>
    <row r="66" spans="1:3" ht="15.75" customHeight="1" x14ac:dyDescent="0.25">
      <c r="A66" s="17">
        <v>70981973</v>
      </c>
      <c r="B66" s="18" t="s">
        <v>66</v>
      </c>
      <c r="C66" s="13">
        <v>19299874</v>
      </c>
    </row>
    <row r="67" spans="1:3" ht="15.75" customHeight="1" x14ac:dyDescent="0.25">
      <c r="A67" s="17">
        <v>70982007</v>
      </c>
      <c r="B67" s="18" t="s">
        <v>67</v>
      </c>
      <c r="C67" s="13">
        <v>22902690</v>
      </c>
    </row>
    <row r="68" spans="1:3" ht="15.75" customHeight="1" x14ac:dyDescent="0.25">
      <c r="A68" s="17">
        <v>70981981</v>
      </c>
      <c r="B68" s="18" t="s">
        <v>68</v>
      </c>
      <c r="C68" s="13">
        <v>15820482</v>
      </c>
    </row>
    <row r="69" spans="1:3" ht="15.75" customHeight="1" x14ac:dyDescent="0.25">
      <c r="A69" s="17">
        <v>75000946</v>
      </c>
      <c r="B69" s="18" t="s">
        <v>69</v>
      </c>
      <c r="C69" s="13">
        <v>4422338</v>
      </c>
    </row>
    <row r="70" spans="1:3" ht="15.75" customHeight="1" x14ac:dyDescent="0.25">
      <c r="A70" s="17">
        <v>70659222</v>
      </c>
      <c r="B70" s="18" t="s">
        <v>70</v>
      </c>
      <c r="C70" s="13">
        <v>6041130</v>
      </c>
    </row>
    <row r="71" spans="1:3" ht="15.75" customHeight="1" x14ac:dyDescent="0.25">
      <c r="A71" s="17">
        <v>71006761</v>
      </c>
      <c r="B71" s="18" t="s">
        <v>71</v>
      </c>
      <c r="C71" s="13">
        <v>2673385</v>
      </c>
    </row>
    <row r="72" spans="1:3" ht="15.75" customHeight="1" x14ac:dyDescent="0.25">
      <c r="A72" s="17">
        <v>72071443</v>
      </c>
      <c r="B72" s="18" t="s">
        <v>72</v>
      </c>
      <c r="C72" s="13">
        <v>8079553</v>
      </c>
    </row>
    <row r="73" spans="1:3" ht="15.75" customHeight="1" x14ac:dyDescent="0.25">
      <c r="A73" s="17">
        <v>70985103</v>
      </c>
      <c r="B73" s="18" t="s">
        <v>73</v>
      </c>
      <c r="C73" s="13">
        <v>2525707</v>
      </c>
    </row>
    <row r="74" spans="1:3" ht="15.75" customHeight="1" x14ac:dyDescent="0.25">
      <c r="A74" s="17">
        <v>70984522</v>
      </c>
      <c r="B74" s="18" t="s">
        <v>74</v>
      </c>
      <c r="C74" s="13">
        <v>5153325</v>
      </c>
    </row>
    <row r="75" spans="1:3" ht="15.75" customHeight="1" x14ac:dyDescent="0.25">
      <c r="A75" s="17">
        <v>71007571</v>
      </c>
      <c r="B75" s="18" t="s">
        <v>75</v>
      </c>
      <c r="C75" s="13">
        <v>2253181</v>
      </c>
    </row>
    <row r="76" spans="1:3" ht="15.75" customHeight="1" x14ac:dyDescent="0.25">
      <c r="A76" s="17">
        <v>70986657</v>
      </c>
      <c r="B76" s="18" t="s">
        <v>76</v>
      </c>
      <c r="C76" s="13">
        <v>2173255</v>
      </c>
    </row>
    <row r="77" spans="1:3" ht="15.75" customHeight="1" x14ac:dyDescent="0.25">
      <c r="A77" s="17">
        <v>71001336</v>
      </c>
      <c r="B77" s="18" t="s">
        <v>77</v>
      </c>
      <c r="C77" s="13">
        <v>2068924</v>
      </c>
    </row>
    <row r="78" spans="1:3" ht="15.75" customHeight="1" x14ac:dyDescent="0.25">
      <c r="A78" s="19">
        <v>71006044</v>
      </c>
      <c r="B78" s="20" t="s">
        <v>78</v>
      </c>
      <c r="C78" s="13">
        <v>30844482</v>
      </c>
    </row>
    <row r="79" spans="1:3" ht="15.75" customHeight="1" x14ac:dyDescent="0.25">
      <c r="A79" s="17">
        <v>70989214</v>
      </c>
      <c r="B79" s="18" t="s">
        <v>79</v>
      </c>
      <c r="C79" s="13">
        <v>2242800</v>
      </c>
    </row>
    <row r="80" spans="1:3" ht="15.75" customHeight="1" x14ac:dyDescent="0.25">
      <c r="A80" s="17">
        <v>75001004</v>
      </c>
      <c r="B80" s="18" t="s">
        <v>80</v>
      </c>
      <c r="C80" s="13">
        <v>2856033</v>
      </c>
    </row>
    <row r="81" spans="1:3" ht="15.75" customHeight="1" x14ac:dyDescent="0.25">
      <c r="A81" s="17">
        <v>62540475</v>
      </c>
      <c r="B81" s="18" t="s">
        <v>81</v>
      </c>
      <c r="C81" s="13">
        <v>11081838</v>
      </c>
    </row>
    <row r="82" spans="1:3" ht="15.75" customHeight="1" x14ac:dyDescent="0.25">
      <c r="A82" s="17">
        <v>70986614</v>
      </c>
      <c r="B82" s="18" t="s">
        <v>82</v>
      </c>
      <c r="C82" s="13">
        <v>5861908</v>
      </c>
    </row>
    <row r="83" spans="1:3" ht="15.75" customHeight="1" x14ac:dyDescent="0.25">
      <c r="A83" s="19">
        <v>70659109</v>
      </c>
      <c r="B83" s="20" t="s">
        <v>83</v>
      </c>
      <c r="C83" s="13">
        <v>9352984</v>
      </c>
    </row>
    <row r="84" spans="1:3" ht="15.75" customHeight="1" x14ac:dyDescent="0.25">
      <c r="A84" s="17">
        <v>63263777</v>
      </c>
      <c r="B84" s="18" t="s">
        <v>84</v>
      </c>
      <c r="C84" s="13">
        <v>15990933</v>
      </c>
    </row>
    <row r="85" spans="1:3" ht="15.75" customHeight="1" x14ac:dyDescent="0.25">
      <c r="A85" s="17">
        <v>70989907</v>
      </c>
      <c r="B85" s="18" t="s">
        <v>85</v>
      </c>
      <c r="C85" s="13">
        <v>14936299</v>
      </c>
    </row>
    <row r="86" spans="1:3" ht="15.75" customHeight="1" x14ac:dyDescent="0.25">
      <c r="A86" s="21">
        <v>70997667</v>
      </c>
      <c r="B86" s="22" t="s">
        <v>86</v>
      </c>
      <c r="C86" s="13">
        <v>3819283</v>
      </c>
    </row>
    <row r="87" spans="1:3" ht="15.75" customHeight="1" x14ac:dyDescent="0.25">
      <c r="A87" s="23">
        <v>70988544</v>
      </c>
      <c r="B87" s="24" t="s">
        <v>87</v>
      </c>
      <c r="C87" s="13">
        <v>4040633</v>
      </c>
    </row>
    <row r="88" spans="1:3" ht="15.75" customHeight="1" x14ac:dyDescent="0.25">
      <c r="A88" s="25">
        <v>75001161</v>
      </c>
      <c r="B88" s="26" t="s">
        <v>88</v>
      </c>
      <c r="C88" s="13">
        <v>2114980</v>
      </c>
    </row>
    <row r="89" spans="1:3" ht="15.75" customHeight="1" x14ac:dyDescent="0.25">
      <c r="A89" s="25">
        <v>70986827</v>
      </c>
      <c r="B89" s="26" t="s">
        <v>89</v>
      </c>
      <c r="C89" s="13">
        <v>10332345</v>
      </c>
    </row>
    <row r="90" spans="1:3" ht="15.75" customHeight="1" x14ac:dyDescent="0.25">
      <c r="A90" s="25">
        <v>70986835</v>
      </c>
      <c r="B90" s="26" t="s">
        <v>90</v>
      </c>
      <c r="C90" s="13">
        <v>8363614</v>
      </c>
    </row>
    <row r="91" spans="1:3" ht="15.75" customHeight="1" x14ac:dyDescent="0.25">
      <c r="A91" s="25">
        <v>71005544</v>
      </c>
      <c r="B91" s="26" t="s">
        <v>91</v>
      </c>
      <c r="C91" s="13">
        <v>1948681</v>
      </c>
    </row>
    <row r="92" spans="1:3" ht="15.75" customHeight="1" x14ac:dyDescent="0.25">
      <c r="A92" s="25">
        <v>71005994</v>
      </c>
      <c r="B92" s="26" t="s">
        <v>92</v>
      </c>
      <c r="C92" s="13">
        <v>2429694</v>
      </c>
    </row>
    <row r="93" spans="1:3" ht="15.75" customHeight="1" x14ac:dyDescent="0.25">
      <c r="A93" s="25">
        <v>71000569</v>
      </c>
      <c r="B93" s="26" t="s">
        <v>93</v>
      </c>
      <c r="C93" s="13">
        <v>2292831</v>
      </c>
    </row>
    <row r="94" spans="1:3" ht="15.75" customHeight="1" x14ac:dyDescent="0.25">
      <c r="A94" s="23">
        <v>70991171</v>
      </c>
      <c r="B94" s="24" t="s">
        <v>94</v>
      </c>
      <c r="C94" s="13">
        <v>2323426</v>
      </c>
    </row>
    <row r="95" spans="1:3" ht="15.75" customHeight="1" x14ac:dyDescent="0.25">
      <c r="A95" s="25">
        <v>70986541</v>
      </c>
      <c r="B95" s="26" t="s">
        <v>95</v>
      </c>
      <c r="C95" s="13">
        <v>4545399</v>
      </c>
    </row>
    <row r="96" spans="1:3" ht="15.75" customHeight="1" x14ac:dyDescent="0.25">
      <c r="A96" s="25">
        <v>71006095</v>
      </c>
      <c r="B96" s="26" t="s">
        <v>96</v>
      </c>
      <c r="C96" s="13">
        <v>2148288</v>
      </c>
    </row>
    <row r="97" spans="1:3" ht="15.75" customHeight="1" x14ac:dyDescent="0.25">
      <c r="A97" s="25">
        <v>70986622</v>
      </c>
      <c r="B97" s="26" t="s">
        <v>97</v>
      </c>
      <c r="C97" s="13">
        <v>4218730</v>
      </c>
    </row>
    <row r="98" spans="1:3" ht="15.75" customHeight="1" x14ac:dyDescent="0.25">
      <c r="A98" s="25">
        <v>71000372</v>
      </c>
      <c r="B98" s="26" t="s">
        <v>98</v>
      </c>
      <c r="C98" s="13">
        <v>7160106</v>
      </c>
    </row>
    <row r="99" spans="1:3" ht="15.75" customHeight="1" x14ac:dyDescent="0.25">
      <c r="A99" s="25">
        <v>71000399</v>
      </c>
      <c r="B99" s="26" t="s">
        <v>99</v>
      </c>
      <c r="C99" s="13">
        <v>5736934</v>
      </c>
    </row>
    <row r="100" spans="1:3" ht="15.75" customHeight="1" x14ac:dyDescent="0.25">
      <c r="A100" s="25">
        <v>71000330</v>
      </c>
      <c r="B100" s="26" t="s">
        <v>100</v>
      </c>
      <c r="C100" s="13">
        <v>7560962</v>
      </c>
    </row>
    <row r="101" spans="1:3" ht="15.75" customHeight="1" x14ac:dyDescent="0.25">
      <c r="A101" s="25">
        <v>71000356</v>
      </c>
      <c r="B101" s="26" t="s">
        <v>101</v>
      </c>
      <c r="C101" s="13">
        <v>3535061</v>
      </c>
    </row>
    <row r="102" spans="1:3" ht="15.75" customHeight="1" x14ac:dyDescent="0.25">
      <c r="A102" s="25">
        <v>72045779</v>
      </c>
      <c r="B102" s="26" t="s">
        <v>102</v>
      </c>
      <c r="C102" s="13">
        <v>1893793</v>
      </c>
    </row>
    <row r="103" spans="1:3" ht="15.75" customHeight="1" x14ac:dyDescent="0.25">
      <c r="A103" s="27">
        <v>3305821</v>
      </c>
      <c r="B103" s="28" t="s">
        <v>103</v>
      </c>
      <c r="C103" s="13">
        <v>2081728</v>
      </c>
    </row>
    <row r="104" spans="1:3" ht="15.75" customHeight="1" x14ac:dyDescent="0.25">
      <c r="A104" s="29">
        <v>70989117</v>
      </c>
      <c r="B104" s="24" t="s">
        <v>104</v>
      </c>
      <c r="C104" s="13">
        <v>2416334</v>
      </c>
    </row>
    <row r="105" spans="1:3" ht="15.75" customHeight="1" x14ac:dyDescent="0.25">
      <c r="A105" s="23">
        <v>70989966</v>
      </c>
      <c r="B105" s="24" t="s">
        <v>105</v>
      </c>
      <c r="C105" s="13">
        <v>2266636</v>
      </c>
    </row>
    <row r="106" spans="1:3" ht="15.75" customHeight="1" x14ac:dyDescent="0.25">
      <c r="A106" s="25">
        <v>75001667</v>
      </c>
      <c r="B106" s="26" t="s">
        <v>106</v>
      </c>
      <c r="C106" s="13">
        <v>2760105</v>
      </c>
    </row>
    <row r="107" spans="1:3" ht="15.75" customHeight="1" x14ac:dyDescent="0.25">
      <c r="A107" s="25">
        <v>70996385</v>
      </c>
      <c r="B107" s="26" t="s">
        <v>107</v>
      </c>
      <c r="C107" s="13">
        <v>2226675</v>
      </c>
    </row>
    <row r="108" spans="1:3" ht="15.75" customHeight="1" x14ac:dyDescent="0.25">
      <c r="A108" s="25">
        <v>75001373</v>
      </c>
      <c r="B108" s="26" t="s">
        <v>108</v>
      </c>
      <c r="C108" s="13">
        <v>3927084</v>
      </c>
    </row>
    <row r="109" spans="1:3" ht="15.75" customHeight="1" x14ac:dyDescent="0.25">
      <c r="A109" s="25">
        <v>71006028</v>
      </c>
      <c r="B109" s="26" t="s">
        <v>109</v>
      </c>
      <c r="C109" s="13">
        <v>1969572</v>
      </c>
    </row>
    <row r="110" spans="1:3" ht="15.75" customHeight="1" x14ac:dyDescent="0.25">
      <c r="A110" s="25">
        <v>70991111</v>
      </c>
      <c r="B110" s="26" t="s">
        <v>110</v>
      </c>
      <c r="C110" s="13">
        <v>8384731</v>
      </c>
    </row>
    <row r="111" spans="1:3" ht="15.75" customHeight="1" x14ac:dyDescent="0.25">
      <c r="A111" s="25">
        <v>70987203</v>
      </c>
      <c r="B111" s="26" t="s">
        <v>111</v>
      </c>
      <c r="C111" s="13">
        <v>39600940</v>
      </c>
    </row>
    <row r="112" spans="1:3" ht="15.75" customHeight="1" x14ac:dyDescent="0.25">
      <c r="A112" s="25">
        <v>70993394</v>
      </c>
      <c r="B112" s="26" t="s">
        <v>112</v>
      </c>
      <c r="C112" s="13">
        <v>3090291</v>
      </c>
    </row>
    <row r="113" spans="1:3" ht="15.75" customHeight="1" x14ac:dyDescent="0.25">
      <c r="A113" s="25">
        <v>70984301</v>
      </c>
      <c r="B113" s="26" t="s">
        <v>113</v>
      </c>
      <c r="C113" s="13">
        <v>14210815</v>
      </c>
    </row>
    <row r="114" spans="1:3" ht="15.75" customHeight="1" x14ac:dyDescent="0.25">
      <c r="A114" s="25">
        <v>70992827</v>
      </c>
      <c r="B114" s="26" t="s">
        <v>114</v>
      </c>
      <c r="C114" s="13">
        <v>6314221</v>
      </c>
    </row>
    <row r="115" spans="1:3" ht="15.75" customHeight="1" x14ac:dyDescent="0.25">
      <c r="A115" s="23">
        <v>60665211</v>
      </c>
      <c r="B115" s="24" t="s">
        <v>115</v>
      </c>
      <c r="C115" s="13">
        <v>16028405</v>
      </c>
    </row>
    <row r="116" spans="1:3" ht="15.75" customHeight="1" x14ac:dyDescent="0.25">
      <c r="A116" s="25">
        <v>75001136</v>
      </c>
      <c r="B116" s="26" t="s">
        <v>116</v>
      </c>
      <c r="C116" s="13">
        <v>3749255</v>
      </c>
    </row>
    <row r="117" spans="1:3" ht="15.75" customHeight="1" x14ac:dyDescent="0.25">
      <c r="A117" s="25">
        <v>70988463</v>
      </c>
      <c r="B117" s="26" t="s">
        <v>117</v>
      </c>
      <c r="C117" s="13">
        <v>3976083</v>
      </c>
    </row>
    <row r="118" spans="1:3" ht="15.75" customHeight="1" x14ac:dyDescent="0.25">
      <c r="A118" s="30">
        <v>75000806</v>
      </c>
      <c r="B118" s="31" t="s">
        <v>118</v>
      </c>
      <c r="C118" s="13">
        <v>2940509</v>
      </c>
    </row>
    <row r="119" spans="1:3" ht="15.75" customHeight="1" x14ac:dyDescent="0.25">
      <c r="A119" s="32">
        <v>70982767</v>
      </c>
      <c r="B119" s="33" t="s">
        <v>119</v>
      </c>
      <c r="C119" s="13">
        <v>2185829</v>
      </c>
    </row>
    <row r="120" spans="1:3" ht="15.75" customHeight="1" x14ac:dyDescent="0.25">
      <c r="A120" s="32">
        <v>70659257</v>
      </c>
      <c r="B120" s="33" t="s">
        <v>120</v>
      </c>
      <c r="C120" s="13">
        <v>9924384</v>
      </c>
    </row>
    <row r="121" spans="1:3" ht="15.75" customHeight="1" x14ac:dyDescent="0.25">
      <c r="A121" s="32">
        <v>1915886</v>
      </c>
      <c r="B121" s="33" t="s">
        <v>121</v>
      </c>
      <c r="C121" s="13">
        <v>2247635</v>
      </c>
    </row>
    <row r="122" spans="1:3" ht="15.75" customHeight="1" x14ac:dyDescent="0.25">
      <c r="A122" s="34">
        <v>60650419</v>
      </c>
      <c r="B122" s="33" t="s">
        <v>122</v>
      </c>
      <c r="C122" s="13">
        <v>10828003</v>
      </c>
    </row>
    <row r="123" spans="1:3" ht="15.75" customHeight="1" x14ac:dyDescent="0.25">
      <c r="A123" s="32">
        <v>70968462</v>
      </c>
      <c r="B123" s="33" t="s">
        <v>123</v>
      </c>
      <c r="C123" s="13">
        <v>8530055</v>
      </c>
    </row>
    <row r="124" spans="1:3" ht="15.75" customHeight="1" x14ac:dyDescent="0.25">
      <c r="A124" s="32">
        <v>71002413</v>
      </c>
      <c r="B124" s="33" t="s">
        <v>124</v>
      </c>
      <c r="C124" s="13">
        <v>8585343</v>
      </c>
    </row>
    <row r="125" spans="1:3" ht="15.75" customHeight="1" x14ac:dyDescent="0.25">
      <c r="A125" s="32" t="s">
        <v>125</v>
      </c>
      <c r="B125" s="33" t="s">
        <v>126</v>
      </c>
      <c r="C125" s="13">
        <v>12726873</v>
      </c>
    </row>
    <row r="126" spans="1:3" ht="15.75" customHeight="1" x14ac:dyDescent="0.25">
      <c r="A126" s="35" t="s">
        <v>127</v>
      </c>
      <c r="B126" s="33" t="s">
        <v>128</v>
      </c>
      <c r="C126" s="13">
        <v>8905939</v>
      </c>
    </row>
    <row r="127" spans="1:3" ht="15.75" customHeight="1" x14ac:dyDescent="0.25">
      <c r="A127" s="35" t="s">
        <v>129</v>
      </c>
      <c r="B127" s="33" t="s">
        <v>130</v>
      </c>
      <c r="C127" s="13">
        <v>8371149</v>
      </c>
    </row>
    <row r="128" spans="1:3" ht="15.75" customHeight="1" x14ac:dyDescent="0.25">
      <c r="A128" s="35">
        <v>70964581</v>
      </c>
      <c r="B128" s="33" t="s">
        <v>131</v>
      </c>
      <c r="C128" s="13">
        <v>9394635</v>
      </c>
    </row>
    <row r="129" spans="1:3" ht="15.75" customHeight="1" x14ac:dyDescent="0.25">
      <c r="A129" s="32">
        <v>72081619</v>
      </c>
      <c r="B129" s="33" t="s">
        <v>132</v>
      </c>
      <c r="C129" s="13">
        <v>9990534</v>
      </c>
    </row>
    <row r="130" spans="1:3" ht="15.75" customHeight="1" x14ac:dyDescent="0.25">
      <c r="A130" s="32">
        <v>70992801</v>
      </c>
      <c r="B130" s="33" t="s">
        <v>133</v>
      </c>
      <c r="C130" s="13">
        <v>10998394</v>
      </c>
    </row>
    <row r="131" spans="1:3" ht="15.75" customHeight="1" x14ac:dyDescent="0.25">
      <c r="A131" s="32">
        <v>75000792</v>
      </c>
      <c r="B131" s="33" t="s">
        <v>134</v>
      </c>
      <c r="C131" s="13">
        <v>2490777</v>
      </c>
    </row>
    <row r="132" spans="1:3" ht="15.75" customHeight="1" x14ac:dyDescent="0.25">
      <c r="A132" s="32">
        <v>70874191</v>
      </c>
      <c r="B132" s="36" t="s">
        <v>135</v>
      </c>
      <c r="C132" s="13">
        <v>8391877</v>
      </c>
    </row>
    <row r="133" spans="1:3" ht="15.75" customHeight="1" x14ac:dyDescent="0.25">
      <c r="A133" s="15">
        <v>75048523</v>
      </c>
      <c r="B133" s="16" t="s">
        <v>136</v>
      </c>
      <c r="C133" s="13">
        <v>13738832</v>
      </c>
    </row>
    <row r="134" spans="1:3" ht="15.75" customHeight="1" x14ac:dyDescent="0.25">
      <c r="A134" s="11">
        <v>75000636</v>
      </c>
      <c r="B134" s="12" t="s">
        <v>137</v>
      </c>
      <c r="C134" s="13">
        <v>5396163</v>
      </c>
    </row>
    <row r="135" spans="1:3" ht="15.75" customHeight="1" x14ac:dyDescent="0.25">
      <c r="A135" s="37">
        <v>75000857</v>
      </c>
      <c r="B135" s="38" t="s">
        <v>138</v>
      </c>
      <c r="C135" s="13">
        <v>2155731</v>
      </c>
    </row>
    <row r="136" spans="1:3" ht="15.75" customHeight="1" x14ac:dyDescent="0.25">
      <c r="A136" s="39">
        <v>70984999</v>
      </c>
      <c r="B136" s="40" t="s">
        <v>139</v>
      </c>
      <c r="C136" s="13">
        <v>2233201</v>
      </c>
    </row>
    <row r="137" spans="1:3" ht="15.75" customHeight="1" x14ac:dyDescent="0.25">
      <c r="A137" s="39">
        <v>75000113</v>
      </c>
      <c r="B137" s="40" t="s">
        <v>140</v>
      </c>
      <c r="C137" s="13">
        <v>5853152</v>
      </c>
    </row>
    <row r="138" spans="1:3" ht="15.75" customHeight="1" x14ac:dyDescent="0.25">
      <c r="A138" s="39">
        <v>63289971</v>
      </c>
      <c r="B138" s="40" t="s">
        <v>141</v>
      </c>
      <c r="C138" s="13">
        <v>22734413</v>
      </c>
    </row>
    <row r="139" spans="1:3" ht="15.75" customHeight="1" x14ac:dyDescent="0.25">
      <c r="A139" s="41">
        <v>70991839</v>
      </c>
      <c r="B139" s="42" t="s">
        <v>142</v>
      </c>
      <c r="C139" s="13">
        <v>16290353</v>
      </c>
    </row>
    <row r="140" spans="1:3" ht="15.75" customHeight="1" x14ac:dyDescent="0.25">
      <c r="A140" s="15" t="s">
        <v>143</v>
      </c>
      <c r="B140" s="16" t="s">
        <v>144</v>
      </c>
      <c r="C140" s="13">
        <v>7683059</v>
      </c>
    </row>
    <row r="141" spans="1:3" ht="15.75" customHeight="1" x14ac:dyDescent="0.25">
      <c r="A141" s="11" t="s">
        <v>145</v>
      </c>
      <c r="B141" s="12" t="s">
        <v>146</v>
      </c>
      <c r="C141" s="13">
        <v>2195301</v>
      </c>
    </row>
    <row r="142" spans="1:3" ht="15.75" customHeight="1" x14ac:dyDescent="0.25">
      <c r="A142" s="11" t="s">
        <v>147</v>
      </c>
      <c r="B142" s="12" t="s">
        <v>148</v>
      </c>
      <c r="C142" s="13">
        <v>20513406</v>
      </c>
    </row>
    <row r="143" spans="1:3" ht="15.75" customHeight="1" x14ac:dyDescent="0.25">
      <c r="A143" s="11" t="s">
        <v>149</v>
      </c>
      <c r="B143" s="12" t="s">
        <v>150</v>
      </c>
      <c r="C143" s="13">
        <v>2905519</v>
      </c>
    </row>
    <row r="144" spans="1:3" ht="15.75" customHeight="1" x14ac:dyDescent="0.25">
      <c r="A144" s="11">
        <v>70938296</v>
      </c>
      <c r="B144" s="12" t="s">
        <v>151</v>
      </c>
      <c r="C144" s="13">
        <v>8580305</v>
      </c>
    </row>
    <row r="145" spans="1:3" ht="15.75" customHeight="1" x14ac:dyDescent="0.25">
      <c r="A145" s="11">
        <v>70938326</v>
      </c>
      <c r="B145" s="12" t="s">
        <v>152</v>
      </c>
      <c r="C145" s="13">
        <v>9949113</v>
      </c>
    </row>
    <row r="146" spans="1:3" ht="15.75" customHeight="1" x14ac:dyDescent="0.25">
      <c r="A146" s="11">
        <v>75001195</v>
      </c>
      <c r="B146" s="12" t="s">
        <v>153</v>
      </c>
      <c r="C146" s="13">
        <v>20496169</v>
      </c>
    </row>
    <row r="147" spans="1:3" ht="15.75" customHeight="1" x14ac:dyDescent="0.25">
      <c r="A147" s="11">
        <v>75001179</v>
      </c>
      <c r="B147" s="12" t="s">
        <v>154</v>
      </c>
      <c r="C147" s="13">
        <v>21662157</v>
      </c>
    </row>
    <row r="148" spans="1:3" ht="15.75" customHeight="1" x14ac:dyDescent="0.25">
      <c r="A148" s="11" t="s">
        <v>155</v>
      </c>
      <c r="B148" s="12" t="s">
        <v>156</v>
      </c>
      <c r="C148" s="13">
        <v>3173029</v>
      </c>
    </row>
    <row r="149" spans="1:3" ht="15.75" customHeight="1" x14ac:dyDescent="0.25">
      <c r="A149" s="15">
        <v>70934363</v>
      </c>
      <c r="B149" s="16" t="s">
        <v>157</v>
      </c>
      <c r="C149" s="13">
        <v>13705427</v>
      </c>
    </row>
    <row r="150" spans="1:3" ht="15.75" customHeight="1" x14ac:dyDescent="0.25">
      <c r="A150" s="43">
        <v>70934355</v>
      </c>
      <c r="B150" s="44" t="s">
        <v>158</v>
      </c>
      <c r="C150" s="13">
        <v>22965645</v>
      </c>
    </row>
    <row r="151" spans="1:3" ht="15.75" customHeight="1" x14ac:dyDescent="0.25">
      <c r="A151" s="45" t="s">
        <v>159</v>
      </c>
      <c r="B151" s="46" t="s">
        <v>160</v>
      </c>
      <c r="C151" s="13">
        <v>8907460</v>
      </c>
    </row>
    <row r="152" spans="1:3" ht="15.75" customHeight="1" x14ac:dyDescent="0.25">
      <c r="A152" s="45" t="s">
        <v>161</v>
      </c>
      <c r="B152" s="46" t="s">
        <v>162</v>
      </c>
      <c r="C152" s="13">
        <v>11934143</v>
      </c>
    </row>
    <row r="153" spans="1:3" ht="15.75" customHeight="1" x14ac:dyDescent="0.25">
      <c r="A153" s="45">
        <v>71002456</v>
      </c>
      <c r="B153" s="46" t="s">
        <v>163</v>
      </c>
      <c r="C153" s="13">
        <v>3288203</v>
      </c>
    </row>
    <row r="154" spans="1:3" ht="15.75" customHeight="1" x14ac:dyDescent="0.25">
      <c r="A154" s="45" t="s">
        <v>164</v>
      </c>
      <c r="B154" s="46" t="s">
        <v>165</v>
      </c>
      <c r="C154" s="13">
        <v>5205941</v>
      </c>
    </row>
    <row r="155" spans="1:3" ht="15.75" customHeight="1" thickBot="1" x14ac:dyDescent="0.3">
      <c r="A155" s="47">
        <v>3360342</v>
      </c>
      <c r="B155" s="48" t="s">
        <v>166</v>
      </c>
      <c r="C155" s="49">
        <v>2204677</v>
      </c>
    </row>
    <row r="156" spans="1:3" ht="15.75" customHeight="1" thickBot="1" x14ac:dyDescent="0.3">
      <c r="A156" s="50"/>
      <c r="B156" s="51" t="s">
        <v>167</v>
      </c>
      <c r="C156" s="52">
        <f>SUM(C4:C155)</f>
        <v>1250746638</v>
      </c>
    </row>
    <row r="157" spans="1:3" ht="15.75" customHeight="1" x14ac:dyDescent="0.25">
      <c r="A157" s="53">
        <v>4677773</v>
      </c>
      <c r="B157" s="54" t="s">
        <v>168</v>
      </c>
      <c r="C157" s="55">
        <v>48824743</v>
      </c>
    </row>
    <row r="158" spans="1:3" ht="15.75" customHeight="1" x14ac:dyDescent="0.25">
      <c r="A158" s="56">
        <v>60077417</v>
      </c>
      <c r="B158" s="57" t="s">
        <v>169</v>
      </c>
      <c r="C158" s="55">
        <v>48248250</v>
      </c>
    </row>
    <row r="159" spans="1:3" ht="15.75" customHeight="1" x14ac:dyDescent="0.25">
      <c r="A159" s="58">
        <v>62537873</v>
      </c>
      <c r="B159" s="36" t="s">
        <v>170</v>
      </c>
      <c r="C159" s="55">
        <v>61209439</v>
      </c>
    </row>
    <row r="160" spans="1:3" ht="15.75" customHeight="1" x14ac:dyDescent="0.25">
      <c r="A160" s="59">
        <v>581542</v>
      </c>
      <c r="B160" s="36" t="s">
        <v>171</v>
      </c>
      <c r="C160" s="55">
        <v>52591325</v>
      </c>
    </row>
    <row r="161" spans="1:3" ht="15.75" customHeight="1" x14ac:dyDescent="0.25">
      <c r="A161" s="59">
        <v>581577</v>
      </c>
      <c r="B161" s="36" t="s">
        <v>172</v>
      </c>
      <c r="C161" s="55">
        <v>64434062</v>
      </c>
    </row>
    <row r="162" spans="1:3" ht="15.75" customHeight="1" x14ac:dyDescent="0.25">
      <c r="A162" s="59">
        <v>581585</v>
      </c>
      <c r="B162" s="36" t="s">
        <v>173</v>
      </c>
      <c r="C162" s="55">
        <v>60034560</v>
      </c>
    </row>
    <row r="163" spans="1:3" ht="15.75" customHeight="1" x14ac:dyDescent="0.25">
      <c r="A163" s="59">
        <v>581551</v>
      </c>
      <c r="B163" s="36" t="s">
        <v>174</v>
      </c>
      <c r="C163" s="55">
        <v>35312954</v>
      </c>
    </row>
    <row r="164" spans="1:3" ht="15.75" customHeight="1" x14ac:dyDescent="0.25">
      <c r="A164" s="59">
        <v>581631</v>
      </c>
      <c r="B164" s="36" t="s">
        <v>175</v>
      </c>
      <c r="C164" s="55">
        <v>43550474</v>
      </c>
    </row>
    <row r="165" spans="1:3" ht="15.75" customHeight="1" x14ac:dyDescent="0.25">
      <c r="A165" s="58">
        <v>62537784</v>
      </c>
      <c r="B165" s="36" t="s">
        <v>176</v>
      </c>
      <c r="C165" s="55">
        <v>85985215</v>
      </c>
    </row>
    <row r="166" spans="1:3" ht="15.75" customHeight="1" x14ac:dyDescent="0.25">
      <c r="A166" s="59">
        <v>4677722</v>
      </c>
      <c r="B166" s="36" t="s">
        <v>177</v>
      </c>
      <c r="C166" s="55">
        <v>38941452</v>
      </c>
    </row>
    <row r="167" spans="1:3" ht="15.75" customHeight="1" x14ac:dyDescent="0.25">
      <c r="A167" s="58">
        <v>60077093</v>
      </c>
      <c r="B167" s="36" t="s">
        <v>178</v>
      </c>
      <c r="C167" s="55">
        <v>66461424</v>
      </c>
    </row>
    <row r="168" spans="1:3" ht="15.75" customHeight="1" x14ac:dyDescent="0.25">
      <c r="A168" s="58">
        <v>60077212</v>
      </c>
      <c r="B168" s="36" t="s">
        <v>179</v>
      </c>
      <c r="C168" s="55">
        <v>57054447</v>
      </c>
    </row>
    <row r="169" spans="1:3" ht="15.75" customHeight="1" x14ac:dyDescent="0.25">
      <c r="A169" s="58">
        <v>62537661</v>
      </c>
      <c r="B169" s="36" t="s">
        <v>180</v>
      </c>
      <c r="C169" s="55">
        <v>64505579</v>
      </c>
    </row>
    <row r="170" spans="1:3" ht="15.75" customHeight="1" x14ac:dyDescent="0.25">
      <c r="A170" s="59">
        <v>666131</v>
      </c>
      <c r="B170" s="36" t="s">
        <v>181</v>
      </c>
      <c r="C170" s="55">
        <v>80997874</v>
      </c>
    </row>
    <row r="171" spans="1:3" ht="15.75" customHeight="1" x14ac:dyDescent="0.25">
      <c r="A171" s="58">
        <v>75001144</v>
      </c>
      <c r="B171" s="36" t="s">
        <v>182</v>
      </c>
      <c r="C171" s="55">
        <v>37246098</v>
      </c>
    </row>
    <row r="172" spans="1:3" ht="15.75" customHeight="1" x14ac:dyDescent="0.25">
      <c r="A172" s="58">
        <v>75000024</v>
      </c>
      <c r="B172" s="36" t="s">
        <v>183</v>
      </c>
      <c r="C172" s="55">
        <v>27050719</v>
      </c>
    </row>
    <row r="173" spans="1:3" ht="15.75" customHeight="1" x14ac:dyDescent="0.25">
      <c r="A173" s="58">
        <v>75000547</v>
      </c>
      <c r="B173" s="36" t="s">
        <v>184</v>
      </c>
      <c r="C173" s="55">
        <v>41822724</v>
      </c>
    </row>
    <row r="174" spans="1:3" ht="15.75" customHeight="1" x14ac:dyDescent="0.25">
      <c r="A174" s="58">
        <v>75000199</v>
      </c>
      <c r="B174" s="36" t="s">
        <v>185</v>
      </c>
      <c r="C174" s="55">
        <v>39707506</v>
      </c>
    </row>
    <row r="175" spans="1:3" ht="15.75" customHeight="1" x14ac:dyDescent="0.25">
      <c r="A175" s="58">
        <v>62537521</v>
      </c>
      <c r="B175" s="36" t="s">
        <v>186</v>
      </c>
      <c r="C175" s="55">
        <v>34057950</v>
      </c>
    </row>
    <row r="176" spans="1:3" ht="15.75" customHeight="1" x14ac:dyDescent="0.25">
      <c r="A176" s="58">
        <v>62537547</v>
      </c>
      <c r="B176" s="36" t="s">
        <v>187</v>
      </c>
      <c r="C176" s="55">
        <v>37081390</v>
      </c>
    </row>
    <row r="177" spans="1:3" ht="15.75" customHeight="1" x14ac:dyDescent="0.25">
      <c r="A177" s="58">
        <v>75000369</v>
      </c>
      <c r="B177" s="36" t="s">
        <v>188</v>
      </c>
      <c r="C177" s="55">
        <v>57824187</v>
      </c>
    </row>
    <row r="178" spans="1:3" ht="15.75" customHeight="1" x14ac:dyDescent="0.25">
      <c r="A178" s="58">
        <v>70988471</v>
      </c>
      <c r="B178" s="36" t="s">
        <v>189</v>
      </c>
      <c r="C178" s="55">
        <v>54025089</v>
      </c>
    </row>
    <row r="179" spans="1:3" ht="15.75" customHeight="1" x14ac:dyDescent="0.25">
      <c r="A179" s="59">
        <v>7309309</v>
      </c>
      <c r="B179" s="36" t="s">
        <v>190</v>
      </c>
      <c r="C179" s="55">
        <v>17613624</v>
      </c>
    </row>
    <row r="180" spans="1:3" ht="15.75" customHeight="1" x14ac:dyDescent="0.25">
      <c r="A180" s="58">
        <v>75000202</v>
      </c>
      <c r="B180" s="36" t="s">
        <v>191</v>
      </c>
      <c r="C180" s="55">
        <v>37897880</v>
      </c>
    </row>
    <row r="181" spans="1:3" ht="15.75" customHeight="1" x14ac:dyDescent="0.25">
      <c r="A181" s="58">
        <v>75000709</v>
      </c>
      <c r="B181" s="36" t="s">
        <v>192</v>
      </c>
      <c r="C181" s="55">
        <v>28343737</v>
      </c>
    </row>
    <row r="182" spans="1:3" ht="15.75" customHeight="1" x14ac:dyDescent="0.25">
      <c r="A182" s="59">
        <v>581623</v>
      </c>
      <c r="B182" s="36" t="s">
        <v>193</v>
      </c>
      <c r="C182" s="55">
        <v>37469626</v>
      </c>
    </row>
    <row r="183" spans="1:3" ht="15.75" customHeight="1" x14ac:dyDescent="0.25">
      <c r="A183" s="58">
        <v>62537342</v>
      </c>
      <c r="B183" s="36" t="s">
        <v>194</v>
      </c>
      <c r="C183" s="55">
        <v>36319086</v>
      </c>
    </row>
    <row r="184" spans="1:3" ht="15.75" customHeight="1" x14ac:dyDescent="0.25">
      <c r="A184" s="58">
        <v>75000776</v>
      </c>
      <c r="B184" s="36" t="s">
        <v>195</v>
      </c>
      <c r="C184" s="55">
        <v>19066643</v>
      </c>
    </row>
    <row r="185" spans="1:3" ht="15.75" customHeight="1" x14ac:dyDescent="0.25">
      <c r="A185" s="58">
        <v>70986223</v>
      </c>
      <c r="B185" s="36" t="s">
        <v>196</v>
      </c>
      <c r="C185" s="55">
        <v>19797898</v>
      </c>
    </row>
    <row r="186" spans="1:3" ht="15.75" customHeight="1" x14ac:dyDescent="0.25">
      <c r="A186" s="59">
        <v>581658</v>
      </c>
      <c r="B186" s="36" t="s">
        <v>197</v>
      </c>
      <c r="C186" s="55">
        <v>51054797</v>
      </c>
    </row>
    <row r="187" spans="1:3" ht="15.75" customHeight="1" x14ac:dyDescent="0.25">
      <c r="A187" s="58">
        <v>75001365</v>
      </c>
      <c r="B187" s="36" t="s">
        <v>198</v>
      </c>
      <c r="C187" s="13">
        <v>22645760</v>
      </c>
    </row>
    <row r="188" spans="1:3" ht="15.75" customHeight="1" x14ac:dyDescent="0.25">
      <c r="A188" s="58">
        <v>70988862</v>
      </c>
      <c r="B188" s="36" t="s">
        <v>199</v>
      </c>
      <c r="C188" s="55">
        <v>16176406</v>
      </c>
    </row>
    <row r="189" spans="1:3" ht="15.75" customHeight="1" x14ac:dyDescent="0.25">
      <c r="A189" s="58">
        <v>60077034</v>
      </c>
      <c r="B189" s="36" t="s">
        <v>200</v>
      </c>
      <c r="C189" s="55">
        <v>27480889</v>
      </c>
    </row>
    <row r="190" spans="1:3" ht="15.75" customHeight="1" x14ac:dyDescent="0.25">
      <c r="A190" s="58">
        <v>60076909</v>
      </c>
      <c r="B190" s="36" t="s">
        <v>201</v>
      </c>
      <c r="C190" s="55">
        <v>40739964</v>
      </c>
    </row>
    <row r="191" spans="1:3" ht="15.75" customHeight="1" x14ac:dyDescent="0.25">
      <c r="A191" s="59">
        <v>583588</v>
      </c>
      <c r="B191" s="36" t="s">
        <v>202</v>
      </c>
      <c r="C191" s="55">
        <v>21122052</v>
      </c>
    </row>
    <row r="192" spans="1:3" ht="15.75" customHeight="1" x14ac:dyDescent="0.25">
      <c r="A192" s="59">
        <v>583731</v>
      </c>
      <c r="B192" s="36" t="s">
        <v>203</v>
      </c>
      <c r="C192" s="55">
        <v>22816023</v>
      </c>
    </row>
    <row r="193" spans="1:3" ht="15.75" customHeight="1" x14ac:dyDescent="0.25">
      <c r="A193" s="59">
        <v>583740</v>
      </c>
      <c r="B193" s="36" t="s">
        <v>204</v>
      </c>
      <c r="C193" s="55">
        <v>37763045</v>
      </c>
    </row>
    <row r="194" spans="1:3" ht="15.75" customHeight="1" x14ac:dyDescent="0.25">
      <c r="A194" s="59">
        <v>583693</v>
      </c>
      <c r="B194" s="36" t="s">
        <v>205</v>
      </c>
      <c r="C194" s="55">
        <v>30799868</v>
      </c>
    </row>
    <row r="195" spans="1:3" ht="15.75" customHeight="1" x14ac:dyDescent="0.25">
      <c r="A195" s="59">
        <v>583685</v>
      </c>
      <c r="B195" s="36" t="s">
        <v>206</v>
      </c>
      <c r="C195" s="55">
        <v>55074074</v>
      </c>
    </row>
    <row r="196" spans="1:3" ht="15.75" customHeight="1" x14ac:dyDescent="0.25">
      <c r="A196" s="59">
        <v>583791</v>
      </c>
      <c r="B196" s="36" t="s">
        <v>207</v>
      </c>
      <c r="C196" s="55">
        <v>27403266</v>
      </c>
    </row>
    <row r="197" spans="1:3" ht="15.75" customHeight="1" x14ac:dyDescent="0.25">
      <c r="A197" s="58">
        <v>60084731</v>
      </c>
      <c r="B197" s="36" t="s">
        <v>208</v>
      </c>
      <c r="C197" s="55">
        <v>24278862</v>
      </c>
    </row>
    <row r="198" spans="1:3" ht="15.75" customHeight="1" x14ac:dyDescent="0.25">
      <c r="A198" s="58">
        <v>60084316</v>
      </c>
      <c r="B198" s="36" t="s">
        <v>209</v>
      </c>
      <c r="C198" s="55">
        <v>18647208</v>
      </c>
    </row>
    <row r="199" spans="1:3" ht="15.75" customHeight="1" x14ac:dyDescent="0.25">
      <c r="A199" s="59">
        <v>583707</v>
      </c>
      <c r="B199" s="36" t="s">
        <v>210</v>
      </c>
      <c r="C199" s="55">
        <v>45598113</v>
      </c>
    </row>
    <row r="200" spans="1:3" ht="15.75" customHeight="1" x14ac:dyDescent="0.25">
      <c r="A200" s="59">
        <v>583677</v>
      </c>
      <c r="B200" s="36" t="s">
        <v>211</v>
      </c>
      <c r="C200" s="55">
        <v>21298258</v>
      </c>
    </row>
    <row r="201" spans="1:3" ht="15.75" customHeight="1" x14ac:dyDescent="0.25">
      <c r="A201" s="59">
        <v>583642</v>
      </c>
      <c r="B201" s="36" t="s">
        <v>212</v>
      </c>
      <c r="C201" s="55">
        <v>36596971</v>
      </c>
    </row>
    <row r="202" spans="1:3" ht="15.75" customHeight="1" x14ac:dyDescent="0.25">
      <c r="A202" s="58">
        <v>60084391</v>
      </c>
      <c r="B202" s="36" t="s">
        <v>213</v>
      </c>
      <c r="C202" s="55">
        <v>30494683</v>
      </c>
    </row>
    <row r="203" spans="1:3" ht="15.75" customHeight="1" x14ac:dyDescent="0.25">
      <c r="A203" s="59">
        <v>583766</v>
      </c>
      <c r="B203" s="36" t="s">
        <v>214</v>
      </c>
      <c r="C203" s="55">
        <v>17551896</v>
      </c>
    </row>
    <row r="204" spans="1:3" ht="15.75" customHeight="1" x14ac:dyDescent="0.25">
      <c r="A204" s="59">
        <v>583596</v>
      </c>
      <c r="B204" s="36" t="s">
        <v>215</v>
      </c>
      <c r="C204" s="55">
        <v>20227015</v>
      </c>
    </row>
    <row r="205" spans="1:3" ht="15.75" customHeight="1" x14ac:dyDescent="0.25">
      <c r="A205" s="59">
        <v>583634</v>
      </c>
      <c r="B205" s="36" t="s">
        <v>216</v>
      </c>
      <c r="C205" s="55">
        <v>49199524</v>
      </c>
    </row>
    <row r="206" spans="1:3" ht="15.75" customHeight="1" x14ac:dyDescent="0.25">
      <c r="A206" s="59">
        <v>583669</v>
      </c>
      <c r="B206" s="36" t="s">
        <v>217</v>
      </c>
      <c r="C206" s="55">
        <v>34866573</v>
      </c>
    </row>
    <row r="207" spans="1:3" ht="15.75" customHeight="1" x14ac:dyDescent="0.25">
      <c r="A207" s="59">
        <v>583651</v>
      </c>
      <c r="B207" s="36" t="s">
        <v>218</v>
      </c>
      <c r="C207" s="55">
        <v>21561572</v>
      </c>
    </row>
    <row r="208" spans="1:3" ht="15.75" customHeight="1" x14ac:dyDescent="0.25">
      <c r="A208" s="59">
        <v>583723</v>
      </c>
      <c r="B208" s="36" t="s">
        <v>219</v>
      </c>
      <c r="C208" s="55">
        <v>37070509</v>
      </c>
    </row>
    <row r="209" spans="1:3" ht="15.75" customHeight="1" x14ac:dyDescent="0.25">
      <c r="A209" s="58">
        <v>70986533</v>
      </c>
      <c r="B209" s="36" t="s">
        <v>220</v>
      </c>
      <c r="C209" s="55">
        <v>18034010</v>
      </c>
    </row>
    <row r="210" spans="1:3" ht="15.75" customHeight="1" x14ac:dyDescent="0.25">
      <c r="A210" s="58">
        <v>70981931</v>
      </c>
      <c r="B210" s="36" t="s">
        <v>221</v>
      </c>
      <c r="C210" s="55">
        <v>29451832</v>
      </c>
    </row>
    <row r="211" spans="1:3" ht="15.75" customHeight="1" x14ac:dyDescent="0.25">
      <c r="A211" s="58">
        <v>70878706</v>
      </c>
      <c r="B211" s="36" t="s">
        <v>222</v>
      </c>
      <c r="C211" s="55">
        <v>42231807</v>
      </c>
    </row>
    <row r="212" spans="1:3" ht="15.75" customHeight="1" x14ac:dyDescent="0.25">
      <c r="A212" s="58">
        <v>70981949</v>
      </c>
      <c r="B212" s="36" t="s">
        <v>223</v>
      </c>
      <c r="C212" s="55">
        <v>44307446</v>
      </c>
    </row>
    <row r="213" spans="1:3" ht="15.75" customHeight="1" x14ac:dyDescent="0.25">
      <c r="A213" s="58">
        <v>70876908</v>
      </c>
      <c r="B213" s="36" t="s">
        <v>224</v>
      </c>
      <c r="C213" s="55">
        <v>31845659</v>
      </c>
    </row>
    <row r="214" spans="1:3" ht="15.75" customHeight="1" x14ac:dyDescent="0.25">
      <c r="A214" s="58">
        <v>70981957</v>
      </c>
      <c r="B214" s="36" t="s">
        <v>225</v>
      </c>
      <c r="C214" s="55">
        <v>34205474</v>
      </c>
    </row>
    <row r="215" spans="1:3" ht="15.75" customHeight="1" x14ac:dyDescent="0.25">
      <c r="A215" s="58">
        <v>70878714</v>
      </c>
      <c r="B215" s="36" t="s">
        <v>226</v>
      </c>
      <c r="C215" s="55">
        <v>29032691</v>
      </c>
    </row>
    <row r="216" spans="1:3" ht="15.75" customHeight="1" x14ac:dyDescent="0.25">
      <c r="A216" s="58">
        <v>70984492</v>
      </c>
      <c r="B216" s="36" t="s">
        <v>227</v>
      </c>
      <c r="C216" s="55">
        <v>34364859</v>
      </c>
    </row>
    <row r="217" spans="1:3" ht="15.75" customHeight="1" x14ac:dyDescent="0.25">
      <c r="A217" s="58">
        <v>70659214</v>
      </c>
      <c r="B217" s="36" t="s">
        <v>228</v>
      </c>
      <c r="C217" s="55">
        <v>18207551</v>
      </c>
    </row>
    <row r="218" spans="1:3" ht="15.75" customHeight="1" x14ac:dyDescent="0.25">
      <c r="A218" s="58">
        <v>75000491</v>
      </c>
      <c r="B218" s="36" t="s">
        <v>229</v>
      </c>
      <c r="C218" s="55">
        <v>37669546</v>
      </c>
    </row>
    <row r="219" spans="1:3" ht="15.75" customHeight="1" x14ac:dyDescent="0.25">
      <c r="A219" s="58">
        <v>70970441</v>
      </c>
      <c r="B219" s="36" t="s">
        <v>230</v>
      </c>
      <c r="C219" s="55">
        <v>22030470</v>
      </c>
    </row>
    <row r="220" spans="1:3" ht="15.75" customHeight="1" x14ac:dyDescent="0.25">
      <c r="A220" s="58">
        <v>75000393</v>
      </c>
      <c r="B220" s="36" t="s">
        <v>231</v>
      </c>
      <c r="C220" s="55">
        <v>19576872</v>
      </c>
    </row>
    <row r="221" spans="1:3" ht="15.75" customHeight="1" x14ac:dyDescent="0.25">
      <c r="A221" s="58">
        <v>70984514</v>
      </c>
      <c r="B221" s="36" t="s">
        <v>232</v>
      </c>
      <c r="C221" s="55">
        <v>16154738</v>
      </c>
    </row>
    <row r="222" spans="1:3" ht="15.75" customHeight="1" x14ac:dyDescent="0.25">
      <c r="A222" s="58">
        <v>70988331</v>
      </c>
      <c r="B222" s="36" t="s">
        <v>233</v>
      </c>
      <c r="C222" s="55">
        <v>9512778</v>
      </c>
    </row>
    <row r="223" spans="1:3" ht="15.75" customHeight="1" x14ac:dyDescent="0.25">
      <c r="A223" s="58">
        <v>75000059</v>
      </c>
      <c r="B223" s="36" t="s">
        <v>234</v>
      </c>
      <c r="C223" s="55">
        <v>41541467</v>
      </c>
    </row>
    <row r="224" spans="1:3" ht="15.75" customHeight="1" x14ac:dyDescent="0.25">
      <c r="A224" s="58">
        <v>75000041</v>
      </c>
      <c r="B224" s="36" t="s">
        <v>235</v>
      </c>
      <c r="C224" s="55">
        <v>28258661</v>
      </c>
    </row>
    <row r="225" spans="1:3" ht="15.75" customHeight="1" x14ac:dyDescent="0.25">
      <c r="A225" s="58">
        <v>70988382</v>
      </c>
      <c r="B225" s="36" t="s">
        <v>236</v>
      </c>
      <c r="C225" s="55">
        <v>21477737</v>
      </c>
    </row>
    <row r="226" spans="1:3" ht="15.75" customHeight="1" x14ac:dyDescent="0.25">
      <c r="A226" s="58">
        <v>75001241</v>
      </c>
      <c r="B226" s="36" t="s">
        <v>237</v>
      </c>
      <c r="C226" s="55">
        <v>13020539</v>
      </c>
    </row>
    <row r="227" spans="1:3" ht="15.75" customHeight="1" x14ac:dyDescent="0.25">
      <c r="A227" s="58">
        <v>75000938</v>
      </c>
      <c r="B227" s="36" t="s">
        <v>238</v>
      </c>
      <c r="C227" s="55">
        <v>27395543</v>
      </c>
    </row>
    <row r="228" spans="1:3" ht="15.75" customHeight="1" x14ac:dyDescent="0.25">
      <c r="A228" s="58">
        <v>60818263</v>
      </c>
      <c r="B228" s="36" t="s">
        <v>239</v>
      </c>
      <c r="C228" s="55">
        <v>40282542</v>
      </c>
    </row>
    <row r="229" spans="1:3" ht="15.75" customHeight="1" x14ac:dyDescent="0.25">
      <c r="A229" s="58">
        <v>70986631</v>
      </c>
      <c r="B229" s="36" t="s">
        <v>240</v>
      </c>
      <c r="C229" s="55">
        <v>15599355</v>
      </c>
    </row>
    <row r="230" spans="1:3" ht="15.75" customHeight="1" x14ac:dyDescent="0.25">
      <c r="A230" s="58">
        <v>70988374</v>
      </c>
      <c r="B230" s="36" t="s">
        <v>241</v>
      </c>
      <c r="C230" s="55">
        <v>27691183</v>
      </c>
    </row>
    <row r="231" spans="1:3" ht="15.75" customHeight="1" x14ac:dyDescent="0.25">
      <c r="A231" s="58">
        <v>70873771</v>
      </c>
      <c r="B231" s="36" t="s">
        <v>242</v>
      </c>
      <c r="C231" s="55">
        <v>14264728</v>
      </c>
    </row>
    <row r="232" spans="1:3" ht="15.75" customHeight="1" x14ac:dyDescent="0.25">
      <c r="A232" s="58">
        <v>70659095</v>
      </c>
      <c r="B232" s="36" t="s">
        <v>243</v>
      </c>
      <c r="C232" s="55">
        <v>28831926</v>
      </c>
    </row>
    <row r="233" spans="1:3" ht="15.75" customHeight="1" x14ac:dyDescent="0.25">
      <c r="A233" s="58">
        <v>60818174</v>
      </c>
      <c r="B233" s="36" t="s">
        <v>244</v>
      </c>
      <c r="C233" s="55">
        <v>37273828</v>
      </c>
    </row>
    <row r="234" spans="1:3" ht="15.75" customHeight="1" x14ac:dyDescent="0.25">
      <c r="A234" s="58">
        <v>60816872</v>
      </c>
      <c r="B234" s="36" t="s">
        <v>245</v>
      </c>
      <c r="C234" s="55">
        <v>46249586</v>
      </c>
    </row>
    <row r="235" spans="1:3" ht="15.75" customHeight="1" x14ac:dyDescent="0.25">
      <c r="A235" s="58">
        <v>71005153</v>
      </c>
      <c r="B235" s="36" t="s">
        <v>246</v>
      </c>
      <c r="C235" s="55">
        <v>23213146</v>
      </c>
    </row>
    <row r="236" spans="1:3" ht="15.75" customHeight="1" x14ac:dyDescent="0.25">
      <c r="A236" s="58">
        <v>75001063</v>
      </c>
      <c r="B236" s="36" t="s">
        <v>247</v>
      </c>
      <c r="C236" s="55">
        <v>20216381</v>
      </c>
    </row>
    <row r="237" spans="1:3" ht="15.75" customHeight="1" x14ac:dyDescent="0.25">
      <c r="A237" s="58">
        <v>70999376</v>
      </c>
      <c r="B237" s="36" t="s">
        <v>248</v>
      </c>
      <c r="C237" s="55">
        <v>24716281</v>
      </c>
    </row>
    <row r="238" spans="1:3" ht="15.75" customHeight="1" x14ac:dyDescent="0.25">
      <c r="A238" s="58">
        <v>70943842</v>
      </c>
      <c r="B238" s="36" t="s">
        <v>249</v>
      </c>
      <c r="C238" s="55">
        <v>41937842</v>
      </c>
    </row>
    <row r="239" spans="1:3" ht="15.75" customHeight="1" x14ac:dyDescent="0.25">
      <c r="A239" s="60">
        <v>70943125</v>
      </c>
      <c r="B239" s="61" t="s">
        <v>250</v>
      </c>
      <c r="C239" s="55">
        <v>78060051</v>
      </c>
    </row>
    <row r="240" spans="1:3" ht="15.75" customHeight="1" x14ac:dyDescent="0.25">
      <c r="A240" s="58">
        <v>70943150</v>
      </c>
      <c r="B240" s="36" t="s">
        <v>251</v>
      </c>
      <c r="C240" s="55">
        <v>64683457</v>
      </c>
    </row>
    <row r="241" spans="1:3" ht="15.75" customHeight="1" x14ac:dyDescent="0.25">
      <c r="A241" s="58">
        <v>70943141</v>
      </c>
      <c r="B241" s="36" t="s">
        <v>252</v>
      </c>
      <c r="C241" s="55">
        <v>87941052</v>
      </c>
    </row>
    <row r="242" spans="1:3" ht="15.75" customHeight="1" x14ac:dyDescent="0.25">
      <c r="A242" s="58">
        <v>70943168</v>
      </c>
      <c r="B242" s="36" t="s">
        <v>253</v>
      </c>
      <c r="C242" s="55">
        <v>38264013</v>
      </c>
    </row>
    <row r="243" spans="1:3" ht="15.75" customHeight="1" x14ac:dyDescent="0.25">
      <c r="A243" s="58">
        <v>70890889</v>
      </c>
      <c r="B243" s="36" t="s">
        <v>254</v>
      </c>
      <c r="C243" s="55">
        <v>90683884</v>
      </c>
    </row>
    <row r="244" spans="1:3" ht="15.75" customHeight="1" x14ac:dyDescent="0.25">
      <c r="A244" s="58">
        <v>70986851</v>
      </c>
      <c r="B244" s="36" t="s">
        <v>255</v>
      </c>
      <c r="C244" s="55">
        <v>34761542</v>
      </c>
    </row>
    <row r="245" spans="1:3" ht="15.75" customHeight="1" x14ac:dyDescent="0.25">
      <c r="A245" s="58">
        <v>75000989</v>
      </c>
      <c r="B245" s="36" t="s">
        <v>256</v>
      </c>
      <c r="C245" s="55">
        <v>22231186</v>
      </c>
    </row>
    <row r="246" spans="1:3" ht="15.75" customHeight="1" x14ac:dyDescent="0.25">
      <c r="A246" s="58">
        <v>60869780</v>
      </c>
      <c r="B246" s="36" t="s">
        <v>257</v>
      </c>
      <c r="C246" s="55">
        <v>22965812</v>
      </c>
    </row>
    <row r="247" spans="1:3" ht="15.75" customHeight="1" x14ac:dyDescent="0.25">
      <c r="A247" s="58">
        <v>70993998</v>
      </c>
      <c r="B247" s="36" t="s">
        <v>258</v>
      </c>
      <c r="C247" s="55">
        <v>15009079</v>
      </c>
    </row>
    <row r="248" spans="1:3" ht="15.75" customHeight="1" x14ac:dyDescent="0.25">
      <c r="A248" s="58">
        <v>70986274</v>
      </c>
      <c r="B248" s="36" t="s">
        <v>259</v>
      </c>
      <c r="C248" s="55">
        <v>16205792</v>
      </c>
    </row>
    <row r="249" spans="1:3" ht="15.75" customHeight="1" x14ac:dyDescent="0.25">
      <c r="A249" s="58">
        <v>71000381</v>
      </c>
      <c r="B249" s="36" t="s">
        <v>260</v>
      </c>
      <c r="C249" s="55">
        <v>44346608</v>
      </c>
    </row>
    <row r="250" spans="1:3" ht="15.75" customHeight="1" x14ac:dyDescent="0.25">
      <c r="A250" s="58">
        <v>71000364</v>
      </c>
      <c r="B250" s="36" t="s">
        <v>261</v>
      </c>
      <c r="C250" s="55">
        <v>32722595</v>
      </c>
    </row>
    <row r="251" spans="1:3" ht="15.75" customHeight="1" x14ac:dyDescent="0.25">
      <c r="A251" s="58">
        <v>75001055</v>
      </c>
      <c r="B251" s="36" t="s">
        <v>262</v>
      </c>
      <c r="C251" s="55">
        <v>20400511</v>
      </c>
    </row>
    <row r="252" spans="1:3" ht="15.75" customHeight="1" x14ac:dyDescent="0.25">
      <c r="A252" s="58">
        <v>47258365</v>
      </c>
      <c r="B252" s="36" t="s">
        <v>263</v>
      </c>
      <c r="C252" s="55">
        <v>20959001</v>
      </c>
    </row>
    <row r="253" spans="1:3" ht="15.75" customHeight="1" x14ac:dyDescent="0.25">
      <c r="A253" s="58">
        <v>60098741</v>
      </c>
      <c r="B253" s="36" t="s">
        <v>264</v>
      </c>
      <c r="C253" s="55">
        <v>28654120</v>
      </c>
    </row>
    <row r="254" spans="1:3" ht="15.75" customHeight="1" x14ac:dyDescent="0.25">
      <c r="A254" s="58">
        <v>68543972</v>
      </c>
      <c r="B254" s="36" t="s">
        <v>265</v>
      </c>
      <c r="C254" s="55">
        <v>26528398</v>
      </c>
    </row>
    <row r="255" spans="1:3" ht="15.75" customHeight="1" x14ac:dyDescent="0.25">
      <c r="A255" s="58" t="s">
        <v>266</v>
      </c>
      <c r="B255" s="36" t="s">
        <v>267</v>
      </c>
      <c r="C255" s="55">
        <v>46880658</v>
      </c>
    </row>
    <row r="256" spans="1:3" ht="15.75" customHeight="1" x14ac:dyDescent="0.25">
      <c r="A256" s="58">
        <v>70932158</v>
      </c>
      <c r="B256" s="36" t="s">
        <v>268</v>
      </c>
      <c r="C256" s="55">
        <v>34927385</v>
      </c>
    </row>
    <row r="257" spans="1:3" ht="15.75" customHeight="1" x14ac:dyDescent="0.25">
      <c r="A257" s="58">
        <v>70932174</v>
      </c>
      <c r="B257" s="36" t="s">
        <v>269</v>
      </c>
      <c r="C257" s="55">
        <v>33991051</v>
      </c>
    </row>
    <row r="258" spans="1:3" ht="15.75" customHeight="1" x14ac:dyDescent="0.25">
      <c r="A258" s="58">
        <v>71004041</v>
      </c>
      <c r="B258" s="36" t="s">
        <v>270</v>
      </c>
      <c r="C258" s="55">
        <v>18489459</v>
      </c>
    </row>
    <row r="259" spans="1:3" ht="15.75" customHeight="1" x14ac:dyDescent="0.25">
      <c r="A259" s="58">
        <v>47258721</v>
      </c>
      <c r="B259" s="36" t="s">
        <v>271</v>
      </c>
      <c r="C259" s="55">
        <v>28386045</v>
      </c>
    </row>
    <row r="260" spans="1:3" ht="15.75" customHeight="1" x14ac:dyDescent="0.25">
      <c r="A260" s="58" t="s">
        <v>272</v>
      </c>
      <c r="B260" s="36" t="s">
        <v>273</v>
      </c>
      <c r="C260" s="55">
        <v>34910752</v>
      </c>
    </row>
    <row r="261" spans="1:3" ht="15.75" customHeight="1" x14ac:dyDescent="0.25">
      <c r="A261" s="58">
        <v>68544120</v>
      </c>
      <c r="B261" s="36" t="s">
        <v>274</v>
      </c>
      <c r="C261" s="55">
        <v>27283812</v>
      </c>
    </row>
    <row r="262" spans="1:3" ht="15.75" customHeight="1" x14ac:dyDescent="0.25">
      <c r="A262" s="58" t="s">
        <v>275</v>
      </c>
      <c r="B262" s="36" t="s">
        <v>276</v>
      </c>
      <c r="C262" s="55">
        <v>21452282</v>
      </c>
    </row>
    <row r="263" spans="1:3" ht="15.75" customHeight="1" x14ac:dyDescent="0.25">
      <c r="A263" s="58">
        <v>71003541</v>
      </c>
      <c r="B263" s="36" t="s">
        <v>277</v>
      </c>
      <c r="C263" s="55">
        <v>15046589</v>
      </c>
    </row>
    <row r="264" spans="1:3" ht="15.75" customHeight="1" x14ac:dyDescent="0.25">
      <c r="A264" s="58">
        <v>70873682</v>
      </c>
      <c r="B264" s="36" t="s">
        <v>278</v>
      </c>
      <c r="C264" s="55">
        <v>22873809</v>
      </c>
    </row>
    <row r="265" spans="1:3" ht="15.75" customHeight="1" x14ac:dyDescent="0.25">
      <c r="A265" s="58">
        <v>47259132</v>
      </c>
      <c r="B265" s="36" t="s">
        <v>279</v>
      </c>
      <c r="C265" s="55">
        <v>32357832</v>
      </c>
    </row>
    <row r="266" spans="1:3" ht="15.75" customHeight="1" x14ac:dyDescent="0.25">
      <c r="A266" s="58">
        <v>47259477</v>
      </c>
      <c r="B266" s="36" t="s">
        <v>280</v>
      </c>
      <c r="C266" s="55">
        <v>31487217</v>
      </c>
    </row>
    <row r="267" spans="1:3" ht="15.75" customHeight="1" x14ac:dyDescent="0.25">
      <c r="A267" s="58" t="s">
        <v>281</v>
      </c>
      <c r="B267" s="36" t="s">
        <v>282</v>
      </c>
      <c r="C267" s="55">
        <v>23579328</v>
      </c>
    </row>
    <row r="268" spans="1:3" ht="15.75" customHeight="1" x14ac:dyDescent="0.25">
      <c r="A268" s="58">
        <v>70994285</v>
      </c>
      <c r="B268" s="36" t="s">
        <v>283</v>
      </c>
      <c r="C268" s="55">
        <v>23730477</v>
      </c>
    </row>
    <row r="269" spans="1:3" ht="15.75" customHeight="1" x14ac:dyDescent="0.25">
      <c r="A269" s="58">
        <v>70940185</v>
      </c>
      <c r="B269" s="36" t="s">
        <v>284</v>
      </c>
      <c r="C269" s="55">
        <v>20939018</v>
      </c>
    </row>
    <row r="270" spans="1:3" ht="15.75" customHeight="1" x14ac:dyDescent="0.25">
      <c r="A270" s="58">
        <v>75001268</v>
      </c>
      <c r="B270" s="36" t="s">
        <v>285</v>
      </c>
      <c r="C270" s="55">
        <v>28318755</v>
      </c>
    </row>
    <row r="271" spans="1:3" ht="15.75" customHeight="1" x14ac:dyDescent="0.25">
      <c r="A271" s="58">
        <v>70659265</v>
      </c>
      <c r="B271" s="36" t="s">
        <v>286</v>
      </c>
      <c r="C271" s="55">
        <v>21675147</v>
      </c>
    </row>
    <row r="272" spans="1:3" ht="15.75" customHeight="1" x14ac:dyDescent="0.25">
      <c r="A272" s="58">
        <v>47255897</v>
      </c>
      <c r="B272" s="36" t="s">
        <v>287</v>
      </c>
      <c r="C272" s="55">
        <v>60763289</v>
      </c>
    </row>
    <row r="273" spans="1:3" ht="15.75" customHeight="1" x14ac:dyDescent="0.25">
      <c r="A273" s="58">
        <v>47255862</v>
      </c>
      <c r="B273" s="36" t="s">
        <v>288</v>
      </c>
      <c r="C273" s="55">
        <v>46618742</v>
      </c>
    </row>
    <row r="274" spans="1:3" ht="15.75" customHeight="1" x14ac:dyDescent="0.25">
      <c r="A274" s="58">
        <v>47255838</v>
      </c>
      <c r="B274" s="36" t="s">
        <v>289</v>
      </c>
      <c r="C274" s="55">
        <v>76297208</v>
      </c>
    </row>
    <row r="275" spans="1:3" ht="15.75" customHeight="1" x14ac:dyDescent="0.25">
      <c r="A275" s="58">
        <v>70876240</v>
      </c>
      <c r="B275" s="36" t="s">
        <v>290</v>
      </c>
      <c r="C275" s="55">
        <v>36146185</v>
      </c>
    </row>
    <row r="276" spans="1:3" ht="15.75" customHeight="1" x14ac:dyDescent="0.25">
      <c r="A276" s="58">
        <v>75000521</v>
      </c>
      <c r="B276" s="36" t="s">
        <v>291</v>
      </c>
      <c r="C276" s="55">
        <v>21520691</v>
      </c>
    </row>
    <row r="277" spans="1:3" ht="15.75" customHeight="1" x14ac:dyDescent="0.25">
      <c r="A277" s="58">
        <v>75000539</v>
      </c>
      <c r="B277" s="36" t="s">
        <v>292</v>
      </c>
      <c r="C277" s="55">
        <v>19485480</v>
      </c>
    </row>
    <row r="278" spans="1:3" ht="15.75" customHeight="1" x14ac:dyDescent="0.25">
      <c r="A278" s="58">
        <v>70932549</v>
      </c>
      <c r="B278" s="36" t="s">
        <v>293</v>
      </c>
      <c r="C278" s="55">
        <v>40493612</v>
      </c>
    </row>
    <row r="279" spans="1:3" ht="15.75" customHeight="1" x14ac:dyDescent="0.25">
      <c r="A279" s="58">
        <v>75000512</v>
      </c>
      <c r="B279" s="36" t="s">
        <v>294</v>
      </c>
      <c r="C279" s="55">
        <v>14295976</v>
      </c>
    </row>
    <row r="280" spans="1:3" ht="15.75" customHeight="1" x14ac:dyDescent="0.25">
      <c r="A280" s="58">
        <v>70872490</v>
      </c>
      <c r="B280" s="36" t="s">
        <v>295</v>
      </c>
      <c r="C280" s="55">
        <v>34018873</v>
      </c>
    </row>
    <row r="281" spans="1:3" ht="15.75" customHeight="1" x14ac:dyDescent="0.25">
      <c r="A281" s="58">
        <v>70872481</v>
      </c>
      <c r="B281" s="36" t="s">
        <v>296</v>
      </c>
      <c r="C281" s="55">
        <v>37650440</v>
      </c>
    </row>
    <row r="282" spans="1:3" ht="15.75" customHeight="1" x14ac:dyDescent="0.25">
      <c r="A282" s="58">
        <v>75001128</v>
      </c>
      <c r="B282" s="36" t="s">
        <v>297</v>
      </c>
      <c r="C282" s="55">
        <v>18017457</v>
      </c>
    </row>
    <row r="283" spans="1:3" ht="15.75" customHeight="1" x14ac:dyDescent="0.25">
      <c r="A283" s="58">
        <v>75000971</v>
      </c>
      <c r="B283" s="36" t="s">
        <v>298</v>
      </c>
      <c r="C283" s="55">
        <v>13989218</v>
      </c>
    </row>
    <row r="284" spans="1:3" ht="15.75" customHeight="1" x14ac:dyDescent="0.25">
      <c r="A284" s="58">
        <v>75000598</v>
      </c>
      <c r="B284" s="36" t="s">
        <v>299</v>
      </c>
      <c r="C284" s="55">
        <v>21419009</v>
      </c>
    </row>
    <row r="285" spans="1:3" ht="15.75" customHeight="1" x14ac:dyDescent="0.25">
      <c r="A285" s="58">
        <v>63289938</v>
      </c>
      <c r="B285" s="36" t="s">
        <v>300</v>
      </c>
      <c r="C285" s="55">
        <v>88464597</v>
      </c>
    </row>
    <row r="286" spans="1:3" ht="15.75" customHeight="1" x14ac:dyDescent="0.25">
      <c r="A286" s="58">
        <v>70991766</v>
      </c>
      <c r="B286" s="36" t="s">
        <v>301</v>
      </c>
      <c r="C286" s="55">
        <v>24672392</v>
      </c>
    </row>
    <row r="287" spans="1:3" ht="15.75" customHeight="1" x14ac:dyDescent="0.25">
      <c r="A287" s="58">
        <v>70991723</v>
      </c>
      <c r="B287" s="36" t="s">
        <v>302</v>
      </c>
      <c r="C287" s="55">
        <v>20146685</v>
      </c>
    </row>
    <row r="288" spans="1:3" ht="15.75" customHeight="1" x14ac:dyDescent="0.25">
      <c r="A288" s="58" t="s">
        <v>303</v>
      </c>
      <c r="B288" s="36" t="s">
        <v>304</v>
      </c>
      <c r="C288" s="55">
        <v>24704833</v>
      </c>
    </row>
    <row r="289" spans="1:3" ht="15.75" customHeight="1" x14ac:dyDescent="0.25">
      <c r="A289" s="58" t="s">
        <v>305</v>
      </c>
      <c r="B289" s="36" t="s">
        <v>306</v>
      </c>
      <c r="C289" s="55">
        <v>29779526</v>
      </c>
    </row>
    <row r="290" spans="1:3" ht="15.75" customHeight="1" x14ac:dyDescent="0.25">
      <c r="A290" s="58" t="s">
        <v>307</v>
      </c>
      <c r="B290" s="36" t="s">
        <v>308</v>
      </c>
      <c r="C290" s="55">
        <v>19165254</v>
      </c>
    </row>
    <row r="291" spans="1:3" ht="15.75" customHeight="1" x14ac:dyDescent="0.25">
      <c r="A291" s="58" t="s">
        <v>309</v>
      </c>
      <c r="B291" s="36" t="s">
        <v>310</v>
      </c>
      <c r="C291" s="55">
        <v>32902832</v>
      </c>
    </row>
    <row r="292" spans="1:3" ht="15.75" customHeight="1" x14ac:dyDescent="0.25">
      <c r="A292" s="58" t="s">
        <v>311</v>
      </c>
      <c r="B292" s="36" t="s">
        <v>312</v>
      </c>
      <c r="C292" s="55">
        <v>28143235</v>
      </c>
    </row>
    <row r="293" spans="1:3" ht="15.75" customHeight="1" x14ac:dyDescent="0.25">
      <c r="A293" s="58" t="s">
        <v>313</v>
      </c>
      <c r="B293" s="36" t="s">
        <v>314</v>
      </c>
      <c r="C293" s="55">
        <v>35453172</v>
      </c>
    </row>
    <row r="294" spans="1:3" ht="15.75" customHeight="1" x14ac:dyDescent="0.25">
      <c r="A294" s="58" t="s">
        <v>315</v>
      </c>
      <c r="B294" s="36" t="s">
        <v>316</v>
      </c>
      <c r="C294" s="55">
        <v>45660732</v>
      </c>
    </row>
    <row r="295" spans="1:3" ht="15.75" customHeight="1" x14ac:dyDescent="0.25">
      <c r="A295" s="58" t="s">
        <v>317</v>
      </c>
      <c r="B295" s="36" t="s">
        <v>318</v>
      </c>
      <c r="C295" s="55">
        <v>23808506</v>
      </c>
    </row>
    <row r="296" spans="1:3" ht="15.75" customHeight="1" x14ac:dyDescent="0.25">
      <c r="A296" s="58" t="s">
        <v>319</v>
      </c>
      <c r="B296" s="36" t="s">
        <v>320</v>
      </c>
      <c r="C296" s="55">
        <v>40217351</v>
      </c>
    </row>
    <row r="297" spans="1:3" ht="15.75" customHeight="1" x14ac:dyDescent="0.25">
      <c r="A297" s="58">
        <v>70938318</v>
      </c>
      <c r="B297" s="36" t="s">
        <v>321</v>
      </c>
      <c r="C297" s="55">
        <v>40264687</v>
      </c>
    </row>
    <row r="298" spans="1:3" ht="15.75" customHeight="1" x14ac:dyDescent="0.25">
      <c r="A298" s="58" t="s">
        <v>322</v>
      </c>
      <c r="B298" s="36" t="s">
        <v>323</v>
      </c>
      <c r="C298" s="55">
        <v>35188024</v>
      </c>
    </row>
    <row r="299" spans="1:3" ht="15.75" customHeight="1" x14ac:dyDescent="0.25">
      <c r="A299" s="58" t="s">
        <v>324</v>
      </c>
      <c r="B299" s="36" t="s">
        <v>325</v>
      </c>
      <c r="C299" s="55">
        <v>17295568</v>
      </c>
    </row>
    <row r="300" spans="1:3" ht="15.75" customHeight="1" x14ac:dyDescent="0.25">
      <c r="A300" s="58">
        <v>70877785</v>
      </c>
      <c r="B300" s="36" t="s">
        <v>326</v>
      </c>
      <c r="C300" s="55">
        <v>56893190</v>
      </c>
    </row>
    <row r="301" spans="1:3" ht="15.75" customHeight="1" x14ac:dyDescent="0.25">
      <c r="A301" s="58">
        <v>70877807</v>
      </c>
      <c r="B301" s="36" t="s">
        <v>327</v>
      </c>
      <c r="C301" s="55">
        <v>69212823</v>
      </c>
    </row>
    <row r="302" spans="1:3" ht="15.75" customHeight="1" x14ac:dyDescent="0.25">
      <c r="A302" s="58" t="s">
        <v>328</v>
      </c>
      <c r="B302" s="36" t="s">
        <v>329</v>
      </c>
      <c r="C302" s="55">
        <v>41900827</v>
      </c>
    </row>
    <row r="303" spans="1:3" ht="15.75" customHeight="1" x14ac:dyDescent="0.25">
      <c r="A303" s="58" t="s">
        <v>330</v>
      </c>
      <c r="B303" s="36" t="s">
        <v>331</v>
      </c>
      <c r="C303" s="55">
        <v>69122730</v>
      </c>
    </row>
    <row r="304" spans="1:3" ht="15.75" customHeight="1" x14ac:dyDescent="0.25">
      <c r="A304" s="58" t="s">
        <v>332</v>
      </c>
      <c r="B304" s="36" t="s">
        <v>333</v>
      </c>
      <c r="C304" s="55">
        <v>48124692</v>
      </c>
    </row>
    <row r="305" spans="1:5" ht="15.75" customHeight="1" x14ac:dyDescent="0.25">
      <c r="A305" s="58" t="s">
        <v>334</v>
      </c>
      <c r="B305" s="36" t="s">
        <v>335</v>
      </c>
      <c r="C305" s="55">
        <v>38608860</v>
      </c>
    </row>
    <row r="306" spans="1:5" ht="15.75" customHeight="1" x14ac:dyDescent="0.25">
      <c r="A306" s="58">
        <v>75000784</v>
      </c>
      <c r="B306" s="36" t="s">
        <v>336</v>
      </c>
      <c r="C306" s="55">
        <v>20194093</v>
      </c>
    </row>
    <row r="307" spans="1:5" ht="15.75" customHeight="1" x14ac:dyDescent="0.25">
      <c r="A307" s="58">
        <v>70893292</v>
      </c>
      <c r="B307" s="36" t="s">
        <v>337</v>
      </c>
      <c r="C307" s="55">
        <v>35841590</v>
      </c>
    </row>
    <row r="308" spans="1:5" ht="15.75" customHeight="1" thickBot="1" x14ac:dyDescent="0.3">
      <c r="A308" s="58">
        <v>70890838</v>
      </c>
      <c r="B308" s="36" t="s">
        <v>338</v>
      </c>
      <c r="C308" s="55">
        <v>21136684</v>
      </c>
    </row>
    <row r="309" spans="1:5" ht="15.75" customHeight="1" thickBot="1" x14ac:dyDescent="0.3">
      <c r="A309" s="62"/>
      <c r="B309" s="63" t="s">
        <v>339</v>
      </c>
      <c r="C309" s="64">
        <f>SUM(C157:C308)</f>
        <v>5340905541</v>
      </c>
    </row>
    <row r="310" spans="1:5" ht="15.75" customHeight="1" x14ac:dyDescent="0.25">
      <c r="A310" s="65">
        <v>70998957</v>
      </c>
      <c r="B310" s="54" t="s">
        <v>340</v>
      </c>
      <c r="C310" s="66">
        <v>18542044</v>
      </c>
    </row>
    <row r="311" spans="1:5" ht="15.75" customHeight="1" x14ac:dyDescent="0.25">
      <c r="A311" s="56">
        <v>75000326</v>
      </c>
      <c r="B311" s="57" t="s">
        <v>341</v>
      </c>
      <c r="C311" s="67">
        <v>15988226</v>
      </c>
      <c r="E311" s="68"/>
    </row>
    <row r="312" spans="1:5" ht="15.75" customHeight="1" x14ac:dyDescent="0.25">
      <c r="A312" s="58">
        <v>75000466</v>
      </c>
      <c r="B312" s="36" t="s">
        <v>342</v>
      </c>
      <c r="C312" s="13">
        <v>16294635</v>
      </c>
      <c r="E312" s="68"/>
    </row>
    <row r="313" spans="1:5" ht="15.75" customHeight="1" x14ac:dyDescent="0.25">
      <c r="A313" s="58">
        <v>70877661</v>
      </c>
      <c r="B313" s="36" t="s">
        <v>343</v>
      </c>
      <c r="C313" s="13">
        <v>18434034</v>
      </c>
      <c r="E313" s="68"/>
    </row>
    <row r="314" spans="1:5" ht="15.75" customHeight="1" x14ac:dyDescent="0.25">
      <c r="A314" s="58">
        <v>70877645</v>
      </c>
      <c r="B314" s="36" t="s">
        <v>344</v>
      </c>
      <c r="C314" s="13">
        <v>14926487</v>
      </c>
      <c r="E314" s="68"/>
    </row>
    <row r="315" spans="1:5" ht="15.75" customHeight="1" x14ac:dyDescent="0.25">
      <c r="A315" s="58">
        <v>75000849</v>
      </c>
      <c r="B315" s="36" t="s">
        <v>345</v>
      </c>
      <c r="C315" s="13">
        <v>7835530</v>
      </c>
      <c r="E315" s="68"/>
    </row>
    <row r="316" spans="1:5" ht="15.75" customHeight="1" x14ac:dyDescent="0.25">
      <c r="A316" s="58">
        <v>75000695</v>
      </c>
      <c r="B316" s="36" t="s">
        <v>346</v>
      </c>
      <c r="C316" s="13">
        <v>9574460</v>
      </c>
      <c r="E316" s="68"/>
    </row>
    <row r="317" spans="1:5" ht="15.75" customHeight="1" x14ac:dyDescent="0.25">
      <c r="A317" s="58">
        <v>62537831</v>
      </c>
      <c r="B317" s="36" t="s">
        <v>347</v>
      </c>
      <c r="C317" s="13">
        <v>9134711</v>
      </c>
      <c r="E317" s="68"/>
    </row>
    <row r="318" spans="1:5" ht="15.75" customHeight="1" x14ac:dyDescent="0.25">
      <c r="A318" s="58">
        <v>70986177</v>
      </c>
      <c r="B318" s="36" t="s">
        <v>348</v>
      </c>
      <c r="C318" s="13">
        <v>11387526</v>
      </c>
      <c r="E318" s="68"/>
    </row>
    <row r="319" spans="1:5" ht="15.75" customHeight="1" x14ac:dyDescent="0.25">
      <c r="A319" s="58">
        <v>70983470</v>
      </c>
      <c r="B319" s="36" t="s">
        <v>349</v>
      </c>
      <c r="C319" s="13">
        <v>8146003</v>
      </c>
      <c r="E319" s="68"/>
    </row>
    <row r="320" spans="1:5" ht="15.75" customHeight="1" x14ac:dyDescent="0.25">
      <c r="A320" s="58">
        <v>75000661</v>
      </c>
      <c r="B320" s="36" t="s">
        <v>350</v>
      </c>
      <c r="C320" s="13">
        <v>10357942</v>
      </c>
      <c r="E320" s="68"/>
    </row>
    <row r="321" spans="1:5" ht="15.75" customHeight="1" x14ac:dyDescent="0.25">
      <c r="A321" s="58">
        <v>75000211</v>
      </c>
      <c r="B321" s="36" t="s">
        <v>351</v>
      </c>
      <c r="C321" s="13">
        <v>7592948</v>
      </c>
      <c r="E321" s="68"/>
    </row>
    <row r="322" spans="1:5" ht="15.75" customHeight="1" x14ac:dyDescent="0.25">
      <c r="A322" s="58">
        <v>71002553</v>
      </c>
      <c r="B322" s="36" t="s">
        <v>352</v>
      </c>
      <c r="C322" s="13">
        <v>12908911</v>
      </c>
      <c r="E322" s="68"/>
    </row>
    <row r="323" spans="1:5" ht="15.75" customHeight="1" x14ac:dyDescent="0.25">
      <c r="A323" s="58">
        <v>70991189</v>
      </c>
      <c r="B323" s="36" t="s">
        <v>353</v>
      </c>
      <c r="C323" s="13">
        <v>8362923</v>
      </c>
      <c r="E323" s="68"/>
    </row>
    <row r="324" spans="1:5" ht="15.75" customHeight="1" x14ac:dyDescent="0.25">
      <c r="A324" s="58">
        <v>70983232</v>
      </c>
      <c r="B324" s="36" t="s">
        <v>354</v>
      </c>
      <c r="C324" s="13">
        <v>9975180</v>
      </c>
      <c r="E324" s="68"/>
    </row>
    <row r="325" spans="1:5" ht="15.75" customHeight="1" x14ac:dyDescent="0.25">
      <c r="A325" s="58">
        <v>72033215</v>
      </c>
      <c r="B325" s="36" t="s">
        <v>355</v>
      </c>
      <c r="C325" s="13">
        <v>6146908</v>
      </c>
      <c r="E325" s="68"/>
    </row>
    <row r="326" spans="1:5" ht="15.75" customHeight="1" x14ac:dyDescent="0.25">
      <c r="A326" s="58">
        <v>70983577</v>
      </c>
      <c r="B326" s="36" t="s">
        <v>356</v>
      </c>
      <c r="C326" s="13">
        <v>9994697</v>
      </c>
      <c r="E326" s="68"/>
    </row>
    <row r="327" spans="1:5" ht="15.75" customHeight="1" x14ac:dyDescent="0.25">
      <c r="A327" s="58">
        <v>75001357</v>
      </c>
      <c r="B327" s="36" t="s">
        <v>357</v>
      </c>
      <c r="C327" s="13">
        <v>8324393</v>
      </c>
      <c r="E327" s="68"/>
    </row>
    <row r="328" spans="1:5" ht="15.75" customHeight="1" x14ac:dyDescent="0.25">
      <c r="A328" s="58">
        <v>75000458</v>
      </c>
      <c r="B328" s="36" t="s">
        <v>358</v>
      </c>
      <c r="C328" s="13">
        <v>11698072</v>
      </c>
      <c r="E328" s="68"/>
    </row>
    <row r="329" spans="1:5" ht="15.75" customHeight="1" x14ac:dyDescent="0.25">
      <c r="A329" s="58">
        <v>75000385</v>
      </c>
      <c r="B329" s="36" t="s">
        <v>359</v>
      </c>
      <c r="C329" s="13">
        <v>5963834</v>
      </c>
      <c r="E329" s="68"/>
    </row>
    <row r="330" spans="1:5" ht="15.75" customHeight="1" x14ac:dyDescent="0.25">
      <c r="A330" s="58">
        <v>75000725</v>
      </c>
      <c r="B330" s="36" t="s">
        <v>360</v>
      </c>
      <c r="C330" s="13">
        <v>5306356</v>
      </c>
      <c r="E330" s="68"/>
    </row>
    <row r="331" spans="1:5" ht="15.75" customHeight="1" x14ac:dyDescent="0.25">
      <c r="A331" s="58">
        <v>72533374</v>
      </c>
      <c r="B331" s="36" t="s">
        <v>361</v>
      </c>
      <c r="C331" s="13">
        <v>6026200</v>
      </c>
      <c r="E331" s="68"/>
    </row>
    <row r="332" spans="1:5" ht="15.75" customHeight="1" x14ac:dyDescent="0.25">
      <c r="A332" s="58">
        <v>75000318</v>
      </c>
      <c r="B332" s="36" t="s">
        <v>362</v>
      </c>
      <c r="C332" s="13">
        <v>8916405</v>
      </c>
      <c r="E332" s="68"/>
    </row>
    <row r="333" spans="1:5" ht="15.75" customHeight="1" x14ac:dyDescent="0.25">
      <c r="A333" s="58">
        <v>71002421</v>
      </c>
      <c r="B333" s="36" t="s">
        <v>363</v>
      </c>
      <c r="C333" s="13">
        <v>8552049</v>
      </c>
      <c r="E333" s="68"/>
    </row>
    <row r="334" spans="1:5" ht="15.75" customHeight="1" x14ac:dyDescent="0.25">
      <c r="A334" s="58">
        <v>71012257</v>
      </c>
      <c r="B334" s="36" t="s">
        <v>364</v>
      </c>
      <c r="C334" s="13">
        <v>9409255</v>
      </c>
      <c r="E334" s="68"/>
    </row>
    <row r="335" spans="1:5" ht="15.75" customHeight="1" x14ac:dyDescent="0.25">
      <c r="A335" s="58">
        <v>75001021</v>
      </c>
      <c r="B335" s="36" t="s">
        <v>365</v>
      </c>
      <c r="C335" s="13">
        <v>10085164</v>
      </c>
      <c r="E335" s="68"/>
    </row>
    <row r="336" spans="1:5" ht="15.75" customHeight="1" x14ac:dyDescent="0.25">
      <c r="A336" s="58">
        <v>75001101</v>
      </c>
      <c r="B336" s="36" t="s">
        <v>366</v>
      </c>
      <c r="C336" s="13">
        <v>16809002</v>
      </c>
      <c r="E336" s="68"/>
    </row>
    <row r="337" spans="1:5" ht="15.75" customHeight="1" x14ac:dyDescent="0.25">
      <c r="A337" s="58">
        <v>70659273</v>
      </c>
      <c r="B337" s="36" t="s">
        <v>367</v>
      </c>
      <c r="C337" s="13">
        <v>9487387</v>
      </c>
      <c r="E337" s="68"/>
    </row>
    <row r="338" spans="1:5" ht="15.75" customHeight="1" x14ac:dyDescent="0.25">
      <c r="A338" s="58">
        <v>75000628</v>
      </c>
      <c r="B338" s="36" t="s">
        <v>368</v>
      </c>
      <c r="C338" s="13">
        <v>10550128</v>
      </c>
      <c r="E338" s="68"/>
    </row>
    <row r="339" spans="1:5" ht="15.75" customHeight="1" x14ac:dyDescent="0.25">
      <c r="A339" s="58">
        <v>75001438</v>
      </c>
      <c r="B339" s="36" t="s">
        <v>369</v>
      </c>
      <c r="C339" s="13">
        <v>5691470</v>
      </c>
      <c r="E339" s="68"/>
    </row>
    <row r="340" spans="1:5" ht="15.75" customHeight="1" x14ac:dyDescent="0.25">
      <c r="A340" s="58">
        <v>86652231</v>
      </c>
      <c r="B340" s="36" t="s">
        <v>370</v>
      </c>
      <c r="C340" s="13">
        <v>6393022</v>
      </c>
      <c r="E340" s="68"/>
    </row>
    <row r="341" spans="1:5" ht="15.75" customHeight="1" x14ac:dyDescent="0.25">
      <c r="A341" s="58">
        <v>75000440</v>
      </c>
      <c r="B341" s="36" t="s">
        <v>371</v>
      </c>
      <c r="C341" s="13">
        <v>11332193</v>
      </c>
      <c r="E341" s="68"/>
    </row>
    <row r="342" spans="1:5" ht="15.75" customHeight="1" x14ac:dyDescent="0.25">
      <c r="A342" s="58">
        <v>70659206</v>
      </c>
      <c r="B342" s="36" t="s">
        <v>372</v>
      </c>
      <c r="C342" s="13">
        <v>4577790</v>
      </c>
      <c r="E342" s="68"/>
    </row>
    <row r="343" spans="1:5" ht="15.75" customHeight="1" x14ac:dyDescent="0.25">
      <c r="A343" s="58">
        <v>71011773</v>
      </c>
      <c r="B343" s="36" t="s">
        <v>373</v>
      </c>
      <c r="C343" s="13">
        <v>4028876</v>
      </c>
      <c r="E343" s="68"/>
    </row>
    <row r="344" spans="1:5" ht="15.75" customHeight="1" x14ac:dyDescent="0.25">
      <c r="A344" s="58">
        <v>70985111</v>
      </c>
      <c r="B344" s="36" t="s">
        <v>374</v>
      </c>
      <c r="C344" s="13">
        <v>11202708</v>
      </c>
      <c r="E344" s="68"/>
    </row>
    <row r="345" spans="1:5" ht="15.75" customHeight="1" x14ac:dyDescent="0.25">
      <c r="A345" s="58">
        <v>70986550</v>
      </c>
      <c r="B345" s="36" t="s">
        <v>375</v>
      </c>
      <c r="C345" s="13">
        <v>4764170</v>
      </c>
      <c r="E345" s="68"/>
    </row>
    <row r="346" spans="1:5" ht="15.75" customHeight="1" x14ac:dyDescent="0.25">
      <c r="A346" s="58">
        <v>70985022</v>
      </c>
      <c r="B346" s="36" t="s">
        <v>376</v>
      </c>
      <c r="C346" s="13">
        <v>10515515</v>
      </c>
      <c r="E346" s="68"/>
    </row>
    <row r="347" spans="1:5" ht="15.75" customHeight="1" x14ac:dyDescent="0.25">
      <c r="A347" s="58">
        <v>71002430</v>
      </c>
      <c r="B347" s="36" t="s">
        <v>377</v>
      </c>
      <c r="C347" s="13">
        <v>6046394</v>
      </c>
      <c r="E347" s="68"/>
    </row>
    <row r="348" spans="1:5" ht="15.75" customHeight="1" x14ac:dyDescent="0.25">
      <c r="A348" s="58">
        <v>71005188</v>
      </c>
      <c r="B348" s="36" t="s">
        <v>378</v>
      </c>
      <c r="C348" s="13">
        <v>5660347</v>
      </c>
      <c r="E348" s="68"/>
    </row>
    <row r="349" spans="1:5" ht="15.75" customHeight="1" x14ac:dyDescent="0.25">
      <c r="A349" s="58">
        <v>75001284</v>
      </c>
      <c r="B349" s="36" t="s">
        <v>379</v>
      </c>
      <c r="C349" s="13">
        <v>4841845</v>
      </c>
      <c r="E349" s="68"/>
    </row>
    <row r="350" spans="1:5" ht="15.75" customHeight="1" x14ac:dyDescent="0.25">
      <c r="A350" s="58">
        <v>75001292</v>
      </c>
      <c r="B350" s="36" t="s">
        <v>380</v>
      </c>
      <c r="C350" s="13">
        <v>6337158</v>
      </c>
      <c r="E350" s="68"/>
    </row>
    <row r="351" spans="1:5" ht="15.75" customHeight="1" x14ac:dyDescent="0.25">
      <c r="A351" s="58">
        <v>70986576</v>
      </c>
      <c r="B351" s="36" t="s">
        <v>381</v>
      </c>
      <c r="C351" s="13">
        <v>5403825</v>
      </c>
      <c r="E351" s="68"/>
    </row>
    <row r="352" spans="1:5" ht="15.75" customHeight="1" x14ac:dyDescent="0.25">
      <c r="A352" s="58">
        <v>75000652</v>
      </c>
      <c r="B352" s="36" t="s">
        <v>382</v>
      </c>
      <c r="C352" s="13">
        <v>6298909</v>
      </c>
      <c r="E352" s="68"/>
    </row>
    <row r="353" spans="1:5" ht="15.75" customHeight="1" x14ac:dyDescent="0.25">
      <c r="A353" s="58">
        <v>71006214</v>
      </c>
      <c r="B353" s="36" t="s">
        <v>383</v>
      </c>
      <c r="C353" s="13">
        <v>5356415</v>
      </c>
      <c r="E353" s="68"/>
    </row>
    <row r="354" spans="1:5" ht="15.75" customHeight="1" x14ac:dyDescent="0.25">
      <c r="A354" s="58">
        <v>71002189</v>
      </c>
      <c r="B354" s="36" t="s">
        <v>384</v>
      </c>
      <c r="C354" s="13">
        <v>5584008</v>
      </c>
      <c r="E354" s="68"/>
    </row>
    <row r="355" spans="1:5" ht="15.75" customHeight="1" x14ac:dyDescent="0.25">
      <c r="A355" s="58">
        <v>70985120</v>
      </c>
      <c r="B355" s="36" t="s">
        <v>385</v>
      </c>
      <c r="C355" s="13">
        <v>7373251</v>
      </c>
      <c r="E355" s="68"/>
    </row>
    <row r="356" spans="1:5" ht="15.75" customHeight="1" x14ac:dyDescent="0.25">
      <c r="A356" s="58">
        <v>48221350</v>
      </c>
      <c r="B356" s="36" t="s">
        <v>386</v>
      </c>
      <c r="C356" s="13">
        <v>14512432</v>
      </c>
      <c r="E356" s="68"/>
    </row>
    <row r="357" spans="1:5" ht="15.75" customHeight="1" x14ac:dyDescent="0.25">
      <c r="A357" s="58">
        <v>70986584</v>
      </c>
      <c r="B357" s="36" t="s">
        <v>387</v>
      </c>
      <c r="C357" s="13">
        <v>11547741</v>
      </c>
      <c r="E357" s="68"/>
    </row>
    <row r="358" spans="1:5" ht="15.75" customHeight="1" x14ac:dyDescent="0.25">
      <c r="A358" s="58">
        <v>70984328</v>
      </c>
      <c r="B358" s="36" t="s">
        <v>388</v>
      </c>
      <c r="C358" s="13">
        <v>9296816</v>
      </c>
      <c r="E358" s="68"/>
    </row>
    <row r="359" spans="1:5" ht="15.75" customHeight="1" x14ac:dyDescent="0.25">
      <c r="A359" s="58">
        <v>48255556</v>
      </c>
      <c r="B359" s="36" t="s">
        <v>389</v>
      </c>
      <c r="C359" s="13">
        <v>5378285</v>
      </c>
      <c r="E359" s="68"/>
    </row>
    <row r="360" spans="1:5" ht="15.75" customHeight="1" x14ac:dyDescent="0.25">
      <c r="A360" s="58">
        <v>70989095</v>
      </c>
      <c r="B360" s="36" t="s">
        <v>390</v>
      </c>
      <c r="C360" s="13">
        <v>6507330</v>
      </c>
      <c r="E360" s="68"/>
    </row>
    <row r="361" spans="1:5" ht="15.75" customHeight="1" x14ac:dyDescent="0.25">
      <c r="A361" s="58">
        <v>70999694</v>
      </c>
      <c r="B361" s="36" t="s">
        <v>391</v>
      </c>
      <c r="C361" s="13">
        <v>5330707</v>
      </c>
      <c r="E361" s="68"/>
    </row>
    <row r="362" spans="1:5" ht="15.75" customHeight="1" x14ac:dyDescent="0.25">
      <c r="A362" s="58">
        <v>70996342</v>
      </c>
      <c r="B362" s="36" t="s">
        <v>392</v>
      </c>
      <c r="C362" s="13">
        <v>6890151</v>
      </c>
      <c r="E362" s="68"/>
    </row>
    <row r="363" spans="1:5" ht="15.75" customHeight="1" x14ac:dyDescent="0.25">
      <c r="A363" s="58">
        <v>75004577</v>
      </c>
      <c r="B363" s="36" t="s">
        <v>393</v>
      </c>
      <c r="C363" s="13">
        <v>4961335</v>
      </c>
      <c r="E363" s="68"/>
    </row>
    <row r="364" spans="1:5" ht="15.75" customHeight="1" x14ac:dyDescent="0.25">
      <c r="A364" s="58">
        <v>70993378</v>
      </c>
      <c r="B364" s="36" t="s">
        <v>394</v>
      </c>
      <c r="C364" s="13">
        <v>4349066</v>
      </c>
      <c r="E364" s="68"/>
    </row>
    <row r="365" spans="1:5" ht="15.75" customHeight="1" x14ac:dyDescent="0.25">
      <c r="A365" s="58">
        <v>71004050</v>
      </c>
      <c r="B365" s="36" t="s">
        <v>395</v>
      </c>
      <c r="C365" s="13">
        <v>4075588</v>
      </c>
      <c r="E365" s="68"/>
    </row>
    <row r="366" spans="1:5" ht="15.75" customHeight="1" x14ac:dyDescent="0.25">
      <c r="A366" s="58">
        <v>70990182</v>
      </c>
      <c r="B366" s="36" t="s">
        <v>396</v>
      </c>
      <c r="C366" s="13">
        <v>6256228</v>
      </c>
      <c r="E366" s="68"/>
    </row>
    <row r="367" spans="1:5" ht="15.75" customHeight="1" x14ac:dyDescent="0.25">
      <c r="A367" s="58">
        <v>70986282</v>
      </c>
      <c r="B367" s="36" t="s">
        <v>397</v>
      </c>
      <c r="C367" s="13">
        <v>3871942</v>
      </c>
      <c r="E367" s="68"/>
    </row>
    <row r="368" spans="1:5" ht="15.75" customHeight="1" x14ac:dyDescent="0.25">
      <c r="A368" s="58">
        <v>70993424</v>
      </c>
      <c r="B368" s="36" t="s">
        <v>398</v>
      </c>
      <c r="C368" s="13">
        <v>5009404</v>
      </c>
      <c r="E368" s="68"/>
    </row>
    <row r="369" spans="1:7" ht="15.75" customHeight="1" x14ac:dyDescent="0.25">
      <c r="A369" s="58">
        <v>70979537</v>
      </c>
      <c r="B369" s="36" t="s">
        <v>399</v>
      </c>
      <c r="C369" s="13">
        <v>6333904</v>
      </c>
      <c r="E369" s="68"/>
    </row>
    <row r="370" spans="1:7" ht="15.75" customHeight="1" x14ac:dyDescent="0.25">
      <c r="A370" s="58">
        <v>75000172</v>
      </c>
      <c r="B370" s="36" t="s">
        <v>400</v>
      </c>
      <c r="C370" s="13">
        <v>7320661</v>
      </c>
      <c r="E370" s="68"/>
    </row>
    <row r="371" spans="1:7" ht="15.75" customHeight="1" x14ac:dyDescent="0.25">
      <c r="A371" s="58">
        <v>75000831</v>
      </c>
      <c r="B371" s="36" t="s">
        <v>401</v>
      </c>
      <c r="C371" s="13">
        <v>9650808</v>
      </c>
      <c r="E371" s="68"/>
    </row>
    <row r="372" spans="1:7" ht="15.75" customHeight="1" x14ac:dyDescent="0.25">
      <c r="A372" s="58">
        <v>71006265</v>
      </c>
      <c r="B372" s="36" t="s">
        <v>402</v>
      </c>
      <c r="C372" s="13">
        <v>7371033</v>
      </c>
      <c r="E372" s="68"/>
    </row>
    <row r="373" spans="1:7" ht="15.75" customHeight="1" x14ac:dyDescent="0.25">
      <c r="A373" s="58" t="s">
        <v>403</v>
      </c>
      <c r="B373" s="36" t="s">
        <v>404</v>
      </c>
      <c r="C373" s="13">
        <v>12956953</v>
      </c>
      <c r="E373" s="68"/>
    </row>
    <row r="374" spans="1:7" ht="15.75" customHeight="1" x14ac:dyDescent="0.25">
      <c r="A374" s="58" t="s">
        <v>405</v>
      </c>
      <c r="B374" s="36" t="s">
        <v>406</v>
      </c>
      <c r="C374" s="13">
        <v>6294719</v>
      </c>
      <c r="E374" s="68"/>
    </row>
    <row r="375" spans="1:7" ht="15.75" customHeight="1" x14ac:dyDescent="0.25">
      <c r="A375" s="58" t="s">
        <v>407</v>
      </c>
      <c r="B375" s="36" t="s">
        <v>408</v>
      </c>
      <c r="C375" s="13">
        <v>6448773</v>
      </c>
      <c r="E375" s="68"/>
    </row>
    <row r="376" spans="1:7" ht="15.75" customHeight="1" x14ac:dyDescent="0.25">
      <c r="A376" s="58" t="s">
        <v>409</v>
      </c>
      <c r="B376" s="36" t="s">
        <v>410</v>
      </c>
      <c r="C376" s="13">
        <v>16813570</v>
      </c>
      <c r="E376" s="68"/>
    </row>
    <row r="377" spans="1:7" ht="15.75" customHeight="1" x14ac:dyDescent="0.25">
      <c r="A377" s="58" t="s">
        <v>411</v>
      </c>
      <c r="B377" s="36" t="s">
        <v>412</v>
      </c>
      <c r="C377" s="13">
        <v>9506492</v>
      </c>
      <c r="E377" s="68"/>
    </row>
    <row r="378" spans="1:7" ht="15.75" customHeight="1" x14ac:dyDescent="0.25">
      <c r="A378" s="58">
        <v>72545526</v>
      </c>
      <c r="B378" s="36" t="s">
        <v>413</v>
      </c>
      <c r="C378" s="13">
        <v>5462191</v>
      </c>
      <c r="E378" s="68"/>
    </row>
    <row r="379" spans="1:7" ht="15.75" customHeight="1" x14ac:dyDescent="0.25">
      <c r="A379" s="58">
        <v>75001209</v>
      </c>
      <c r="B379" s="36" t="s">
        <v>414</v>
      </c>
      <c r="C379" s="13">
        <v>19904706</v>
      </c>
      <c r="E379" s="68"/>
    </row>
    <row r="380" spans="1:7" ht="15.75" customHeight="1" x14ac:dyDescent="0.25">
      <c r="A380" s="69">
        <v>75001187</v>
      </c>
      <c r="B380" s="70" t="s">
        <v>415</v>
      </c>
      <c r="C380" s="13">
        <v>15117838</v>
      </c>
      <c r="E380" s="68"/>
      <c r="G380" s="71"/>
    </row>
    <row r="381" spans="1:7" ht="15.75" customHeight="1" thickBot="1" x14ac:dyDescent="0.3">
      <c r="A381" s="69" t="s">
        <v>416</v>
      </c>
      <c r="B381" s="70" t="s">
        <v>417</v>
      </c>
      <c r="C381" s="13">
        <v>13912986</v>
      </c>
      <c r="G381" s="71"/>
    </row>
    <row r="382" spans="1:7" ht="15.75" customHeight="1" thickBot="1" x14ac:dyDescent="0.3">
      <c r="A382" s="62"/>
      <c r="B382" s="63" t="s">
        <v>418</v>
      </c>
      <c r="C382" s="64">
        <f>SUM(C310:C381)</f>
        <v>643220965</v>
      </c>
      <c r="G382" s="71"/>
    </row>
    <row r="383" spans="1:7" ht="15.75" customHeight="1" thickBot="1" x14ac:dyDescent="0.3">
      <c r="A383" s="72">
        <v>26099152</v>
      </c>
      <c r="B383" s="73" t="s">
        <v>419</v>
      </c>
      <c r="C383" s="67">
        <v>28082024</v>
      </c>
      <c r="G383" s="71"/>
    </row>
    <row r="384" spans="1:7" ht="15.75" customHeight="1" thickBot="1" x14ac:dyDescent="0.3">
      <c r="A384" s="62"/>
      <c r="B384" s="63" t="s">
        <v>420</v>
      </c>
      <c r="C384" s="64">
        <f>SUM(C383)</f>
        <v>28082024</v>
      </c>
      <c r="G384" s="71"/>
    </row>
    <row r="385" spans="1:7" ht="15.75" customHeight="1" x14ac:dyDescent="0.25">
      <c r="A385" s="56">
        <v>62537881</v>
      </c>
      <c r="B385" s="57" t="s">
        <v>421</v>
      </c>
      <c r="C385" s="55">
        <v>9804564</v>
      </c>
      <c r="G385" s="71"/>
    </row>
    <row r="386" spans="1:7" ht="15.75" customHeight="1" x14ac:dyDescent="0.25">
      <c r="A386" s="58">
        <v>75000067</v>
      </c>
      <c r="B386" s="36" t="s">
        <v>422</v>
      </c>
      <c r="C386" s="13">
        <v>5645006</v>
      </c>
      <c r="G386" s="71"/>
    </row>
    <row r="387" spans="1:7" ht="15.75" customHeight="1" x14ac:dyDescent="0.25">
      <c r="A387" s="58">
        <v>71173633</v>
      </c>
      <c r="B387" s="36" t="s">
        <v>423</v>
      </c>
      <c r="C387" s="13">
        <v>1906956</v>
      </c>
      <c r="G387" s="71"/>
    </row>
    <row r="388" spans="1:7" ht="15.75" customHeight="1" thickBot="1" x14ac:dyDescent="0.3">
      <c r="A388" s="135" t="s">
        <v>424</v>
      </c>
      <c r="B388" s="136" t="s">
        <v>425</v>
      </c>
      <c r="C388" s="49">
        <v>5952556</v>
      </c>
      <c r="G388" s="71"/>
    </row>
    <row r="389" spans="1:7" ht="15.75" customHeight="1" thickBot="1" x14ac:dyDescent="0.3">
      <c r="A389" s="62"/>
      <c r="B389" s="63" t="s">
        <v>426</v>
      </c>
      <c r="C389" s="64">
        <f>SUM(C385:C388)</f>
        <v>23309082</v>
      </c>
      <c r="G389" s="71"/>
    </row>
    <row r="390" spans="1:7" ht="15.75" customHeight="1" x14ac:dyDescent="0.25">
      <c r="A390" s="56">
        <v>70504059</v>
      </c>
      <c r="B390" s="57" t="s">
        <v>427</v>
      </c>
      <c r="C390" s="55">
        <v>10469559</v>
      </c>
      <c r="G390" s="71"/>
    </row>
    <row r="391" spans="1:7" ht="15.75" customHeight="1" x14ac:dyDescent="0.25">
      <c r="A391" s="58">
        <v>70506337</v>
      </c>
      <c r="B391" s="36" t="s">
        <v>428</v>
      </c>
      <c r="C391" s="13">
        <v>8820570</v>
      </c>
      <c r="G391" s="71"/>
    </row>
    <row r="392" spans="1:7" ht="15.75" customHeight="1" x14ac:dyDescent="0.25">
      <c r="A392" s="58">
        <v>70503991</v>
      </c>
      <c r="B392" s="36" t="s">
        <v>429</v>
      </c>
      <c r="C392" s="13">
        <v>2996821</v>
      </c>
      <c r="G392" s="71"/>
    </row>
    <row r="393" spans="1:7" ht="15.75" customHeight="1" x14ac:dyDescent="0.25">
      <c r="A393" s="58">
        <v>70506019</v>
      </c>
      <c r="B393" s="36" t="s">
        <v>430</v>
      </c>
      <c r="C393" s="13">
        <v>5994628</v>
      </c>
      <c r="G393" s="71"/>
    </row>
    <row r="394" spans="1:7" ht="15.75" customHeight="1" thickBot="1" x14ac:dyDescent="0.3">
      <c r="A394" s="69">
        <v>60098767</v>
      </c>
      <c r="B394" s="70" t="s">
        <v>431</v>
      </c>
      <c r="C394" s="74">
        <v>12640268</v>
      </c>
      <c r="G394" s="71"/>
    </row>
    <row r="395" spans="1:7" ht="15.75" customHeight="1" thickBot="1" x14ac:dyDescent="0.3">
      <c r="A395" s="62"/>
      <c r="B395" s="63" t="s">
        <v>432</v>
      </c>
      <c r="C395" s="64">
        <f>SUM(C390:C394)</f>
        <v>40921846</v>
      </c>
      <c r="G395" s="71"/>
    </row>
    <row r="396" spans="1:7" ht="15.75" customHeight="1" thickBot="1" x14ac:dyDescent="0.3">
      <c r="A396" s="75">
        <v>70946388</v>
      </c>
      <c r="B396" s="76" t="s">
        <v>433</v>
      </c>
      <c r="C396" s="67">
        <v>3490706</v>
      </c>
      <c r="G396" s="71"/>
    </row>
    <row r="397" spans="1:7" ht="15.75" customHeight="1" thickBot="1" x14ac:dyDescent="0.3">
      <c r="A397" s="62"/>
      <c r="B397" s="63" t="s">
        <v>434</v>
      </c>
      <c r="C397" s="64">
        <f>SUM(C396)</f>
        <v>3490706</v>
      </c>
      <c r="G397" s="71"/>
    </row>
    <row r="398" spans="1:7" ht="15.75" x14ac:dyDescent="0.25">
      <c r="A398" s="77"/>
      <c r="B398" s="78" t="s">
        <v>435</v>
      </c>
      <c r="C398" s="79">
        <f>SUM(C397,C395,C389,C384,C382,C309,C156)</f>
        <v>7330676802</v>
      </c>
      <c r="G398" s="71"/>
    </row>
    <row r="399" spans="1:7" ht="15.75" x14ac:dyDescent="0.25">
      <c r="A399" s="77"/>
      <c r="B399" s="78"/>
      <c r="C399" s="79"/>
    </row>
    <row r="400" spans="1:7" ht="38.25" thickBot="1" x14ac:dyDescent="0.3">
      <c r="A400" s="77"/>
      <c r="B400" s="5" t="s">
        <v>436</v>
      </c>
      <c r="C400" s="80"/>
    </row>
    <row r="401" spans="1:3" ht="16.5" thickBot="1" x14ac:dyDescent="0.3">
      <c r="A401" s="81">
        <v>71294783</v>
      </c>
      <c r="B401" s="82" t="s">
        <v>437</v>
      </c>
      <c r="C401" s="83">
        <v>7536263</v>
      </c>
    </row>
    <row r="402" spans="1:3" ht="16.5" thickBot="1" x14ac:dyDescent="0.3">
      <c r="A402" s="62"/>
      <c r="B402" s="63" t="s">
        <v>167</v>
      </c>
      <c r="C402" s="84">
        <f>SUM(C401)</f>
        <v>7536263</v>
      </c>
    </row>
    <row r="403" spans="1:3" ht="15.75" customHeight="1" thickBot="1" x14ac:dyDescent="0.3">
      <c r="A403" s="81">
        <v>60077689</v>
      </c>
      <c r="B403" s="82" t="s">
        <v>438</v>
      </c>
      <c r="C403" s="83">
        <v>16122211</v>
      </c>
    </row>
    <row r="404" spans="1:3" ht="15.75" customHeight="1" thickBot="1" x14ac:dyDescent="0.3">
      <c r="A404" s="50"/>
      <c r="B404" s="51" t="s">
        <v>439</v>
      </c>
      <c r="C404" s="84">
        <f>SUM(C403)</f>
        <v>16122211</v>
      </c>
    </row>
    <row r="405" spans="1:3" ht="15.75" customHeight="1" x14ac:dyDescent="0.25">
      <c r="A405" s="45">
        <v>60075945</v>
      </c>
      <c r="B405" s="85" t="s">
        <v>440</v>
      </c>
      <c r="C405" s="86">
        <v>17603042</v>
      </c>
    </row>
    <row r="406" spans="1:3" ht="15.75" customHeight="1" x14ac:dyDescent="0.25">
      <c r="A406" s="45">
        <v>60075856</v>
      </c>
      <c r="B406" s="85" t="s">
        <v>441</v>
      </c>
      <c r="C406" s="86">
        <v>43869700</v>
      </c>
    </row>
    <row r="407" spans="1:3" ht="15.75" customHeight="1" x14ac:dyDescent="0.25">
      <c r="A407" s="45">
        <v>60076518</v>
      </c>
      <c r="B407" s="85" t="s">
        <v>442</v>
      </c>
      <c r="C407" s="86">
        <v>35315447</v>
      </c>
    </row>
    <row r="408" spans="1:3" ht="15.75" customHeight="1" x14ac:dyDescent="0.25">
      <c r="A408" s="14">
        <v>583782</v>
      </c>
      <c r="B408" s="87" t="s">
        <v>443</v>
      </c>
      <c r="C408" s="86">
        <v>8173926</v>
      </c>
    </row>
    <row r="409" spans="1:3" ht="15.75" customHeight="1" x14ac:dyDescent="0.25">
      <c r="A409" s="45">
        <v>60084324</v>
      </c>
      <c r="B409" s="85" t="s">
        <v>444</v>
      </c>
      <c r="C409" s="86">
        <v>12593600</v>
      </c>
    </row>
    <row r="410" spans="1:3" ht="15.75" customHeight="1" x14ac:dyDescent="0.25">
      <c r="A410" s="25">
        <v>70946965</v>
      </c>
      <c r="B410" s="88" t="s">
        <v>445</v>
      </c>
      <c r="C410" s="86">
        <v>13517329</v>
      </c>
    </row>
    <row r="411" spans="1:3" ht="15.75" customHeight="1" x14ac:dyDescent="0.25">
      <c r="A411" s="89">
        <v>60816848</v>
      </c>
      <c r="B411" s="90" t="s">
        <v>446</v>
      </c>
      <c r="C411" s="86">
        <v>30530322</v>
      </c>
    </row>
    <row r="412" spans="1:3" ht="15.75" customHeight="1" x14ac:dyDescent="0.25">
      <c r="A412" s="25">
        <v>70946981</v>
      </c>
      <c r="B412" s="88" t="s">
        <v>447</v>
      </c>
      <c r="C412" s="86">
        <v>12268518</v>
      </c>
    </row>
    <row r="413" spans="1:3" ht="15.75" customHeight="1" x14ac:dyDescent="0.25">
      <c r="A413" s="45">
        <v>60869097</v>
      </c>
      <c r="B413" s="85" t="s">
        <v>448</v>
      </c>
      <c r="C413" s="86">
        <v>42852789</v>
      </c>
    </row>
    <row r="414" spans="1:3" ht="15.75" customHeight="1" x14ac:dyDescent="0.25">
      <c r="A414" s="11">
        <v>70841098</v>
      </c>
      <c r="B414" s="87" t="s">
        <v>449</v>
      </c>
      <c r="C414" s="86">
        <v>10347077</v>
      </c>
    </row>
    <row r="415" spans="1:3" ht="15.75" customHeight="1" x14ac:dyDescent="0.25">
      <c r="A415" s="45">
        <v>63289920</v>
      </c>
      <c r="B415" s="85" t="s">
        <v>450</v>
      </c>
      <c r="C415" s="86">
        <v>35904468</v>
      </c>
    </row>
    <row r="416" spans="1:3" ht="15.75" customHeight="1" x14ac:dyDescent="0.25">
      <c r="A416" s="45">
        <v>70834814</v>
      </c>
      <c r="B416" s="85" t="s">
        <v>451</v>
      </c>
      <c r="C416" s="86">
        <v>8687185</v>
      </c>
    </row>
    <row r="417" spans="1:3" ht="15.75" customHeight="1" x14ac:dyDescent="0.25">
      <c r="A417" s="45">
        <v>70520208</v>
      </c>
      <c r="B417" s="85" t="s">
        <v>452</v>
      </c>
      <c r="C417" s="86">
        <v>7379645</v>
      </c>
    </row>
    <row r="418" spans="1:3" ht="15.75" customHeight="1" x14ac:dyDescent="0.25">
      <c r="A418" s="45">
        <v>70842621</v>
      </c>
      <c r="B418" s="85" t="s">
        <v>453</v>
      </c>
      <c r="C418" s="86">
        <v>16748349</v>
      </c>
    </row>
    <row r="419" spans="1:3" ht="15.75" customHeight="1" thickBot="1" x14ac:dyDescent="0.3">
      <c r="A419" s="45">
        <v>60061821</v>
      </c>
      <c r="B419" s="85" t="s">
        <v>454</v>
      </c>
      <c r="C419" s="86">
        <v>22389385</v>
      </c>
    </row>
    <row r="420" spans="1:3" ht="15.75" customHeight="1" thickBot="1" x14ac:dyDescent="0.3">
      <c r="A420" s="50"/>
      <c r="B420" s="51" t="s">
        <v>455</v>
      </c>
      <c r="C420" s="84">
        <f>SUM(C405:C419)</f>
        <v>318180782</v>
      </c>
    </row>
    <row r="421" spans="1:3" ht="15.75" customHeight="1" x14ac:dyDescent="0.25">
      <c r="A421" s="91">
        <v>60076135</v>
      </c>
      <c r="B421" s="92" t="s">
        <v>456</v>
      </c>
      <c r="C421" s="86">
        <v>45090435</v>
      </c>
    </row>
    <row r="422" spans="1:3" ht="15.75" customHeight="1" x14ac:dyDescent="0.25">
      <c r="A422" s="93">
        <v>60076101</v>
      </c>
      <c r="B422" s="94" t="s">
        <v>457</v>
      </c>
      <c r="C422" s="86">
        <v>41141177</v>
      </c>
    </row>
    <row r="423" spans="1:3" ht="15.75" customHeight="1" x14ac:dyDescent="0.25">
      <c r="A423" s="93">
        <v>60075775</v>
      </c>
      <c r="B423" s="94" t="s">
        <v>458</v>
      </c>
      <c r="C423" s="86">
        <v>49261037</v>
      </c>
    </row>
    <row r="424" spans="1:3" ht="15.75" customHeight="1" x14ac:dyDescent="0.25">
      <c r="A424" s="93">
        <v>62534408</v>
      </c>
      <c r="B424" s="94" t="s">
        <v>459</v>
      </c>
      <c r="C424" s="86">
        <v>19165332</v>
      </c>
    </row>
    <row r="425" spans="1:3" ht="15.75" customHeight="1" x14ac:dyDescent="0.25">
      <c r="A425" s="93">
        <v>60076062</v>
      </c>
      <c r="B425" s="94" t="s">
        <v>460</v>
      </c>
      <c r="C425" s="86">
        <v>18710114</v>
      </c>
    </row>
    <row r="426" spans="1:3" ht="15.75" customHeight="1" x14ac:dyDescent="0.25">
      <c r="A426" s="95">
        <v>583839</v>
      </c>
      <c r="B426" s="96" t="s">
        <v>461</v>
      </c>
      <c r="C426" s="86">
        <v>50011331</v>
      </c>
    </row>
    <row r="427" spans="1:3" ht="15.75" customHeight="1" x14ac:dyDescent="0.25">
      <c r="A427" s="27">
        <v>60816767</v>
      </c>
      <c r="B427" s="97" t="s">
        <v>462</v>
      </c>
      <c r="C427" s="86">
        <v>40712003</v>
      </c>
    </row>
    <row r="428" spans="1:3" ht="15.75" customHeight="1" x14ac:dyDescent="0.25">
      <c r="A428" s="27">
        <v>60816945</v>
      </c>
      <c r="B428" s="97" t="s">
        <v>463</v>
      </c>
      <c r="C428" s="86">
        <v>30184052</v>
      </c>
    </row>
    <row r="429" spans="1:3" ht="15.75" customHeight="1" x14ac:dyDescent="0.25">
      <c r="A429" s="27">
        <v>60816929</v>
      </c>
      <c r="B429" s="97" t="s">
        <v>464</v>
      </c>
      <c r="C429" s="86">
        <v>23417735</v>
      </c>
    </row>
    <row r="430" spans="1:3" ht="15.75" customHeight="1" x14ac:dyDescent="0.25">
      <c r="A430" s="98">
        <v>60869020</v>
      </c>
      <c r="B430" s="96" t="s">
        <v>465</v>
      </c>
      <c r="C430" s="86">
        <v>51589185</v>
      </c>
    </row>
    <row r="431" spans="1:3" ht="15.75" customHeight="1" x14ac:dyDescent="0.25">
      <c r="A431" s="98">
        <v>60869046</v>
      </c>
      <c r="B431" s="96" t="s">
        <v>466</v>
      </c>
      <c r="C431" s="86">
        <v>13390335</v>
      </c>
    </row>
    <row r="432" spans="1:3" ht="15.75" customHeight="1" x14ac:dyDescent="0.25">
      <c r="A432" s="98">
        <v>60096136</v>
      </c>
      <c r="B432" s="96" t="s">
        <v>467</v>
      </c>
      <c r="C432" s="86">
        <v>24556133</v>
      </c>
    </row>
    <row r="433" spans="1:3" ht="15.75" customHeight="1" x14ac:dyDescent="0.25">
      <c r="A433" s="99">
        <v>72982</v>
      </c>
      <c r="B433" s="94" t="s">
        <v>468</v>
      </c>
      <c r="C433" s="86">
        <v>29916421</v>
      </c>
    </row>
    <row r="434" spans="1:3" ht="15.75" customHeight="1" x14ac:dyDescent="0.25">
      <c r="A434" s="93">
        <v>60650443</v>
      </c>
      <c r="B434" s="94" t="s">
        <v>469</v>
      </c>
      <c r="C434" s="86">
        <v>49735163</v>
      </c>
    </row>
    <row r="435" spans="1:3" ht="15.75" customHeight="1" x14ac:dyDescent="0.25">
      <c r="A435" s="93">
        <v>60061812</v>
      </c>
      <c r="B435" s="94" t="s">
        <v>470</v>
      </c>
      <c r="C435" s="86">
        <v>53775091</v>
      </c>
    </row>
    <row r="436" spans="1:3" ht="15.75" customHeight="1" thickBot="1" x14ac:dyDescent="0.3">
      <c r="A436" s="47">
        <v>60064765</v>
      </c>
      <c r="B436" s="100" t="s">
        <v>471</v>
      </c>
      <c r="C436" s="86">
        <v>24940194</v>
      </c>
    </row>
    <row r="437" spans="1:3" ht="15.75" customHeight="1" thickBot="1" x14ac:dyDescent="0.3">
      <c r="A437" s="50"/>
      <c r="B437" s="51" t="s">
        <v>472</v>
      </c>
      <c r="C437" s="84">
        <f>SUM(C421:C436)</f>
        <v>565595738</v>
      </c>
    </row>
    <row r="438" spans="1:3" ht="15.75" x14ac:dyDescent="0.25">
      <c r="A438" s="91">
        <v>60076046</v>
      </c>
      <c r="B438" s="92" t="s">
        <v>473</v>
      </c>
      <c r="C438" s="86">
        <v>31800504</v>
      </c>
    </row>
    <row r="439" spans="1:3" ht="30" customHeight="1" x14ac:dyDescent="0.25">
      <c r="A439" s="93">
        <v>60075911</v>
      </c>
      <c r="B439" s="94" t="s">
        <v>474</v>
      </c>
      <c r="C439" s="101">
        <v>74650092</v>
      </c>
    </row>
    <row r="440" spans="1:3" ht="15.75" x14ac:dyDescent="0.25">
      <c r="A440" s="93">
        <v>60075970</v>
      </c>
      <c r="B440" s="94" t="s">
        <v>475</v>
      </c>
      <c r="C440" s="101">
        <v>42862501</v>
      </c>
    </row>
    <row r="441" spans="1:3" ht="15.75" x14ac:dyDescent="0.25">
      <c r="A441" s="93">
        <v>60076089</v>
      </c>
      <c r="B441" s="94" t="s">
        <v>476</v>
      </c>
      <c r="C441" s="101">
        <v>49530381</v>
      </c>
    </row>
    <row r="442" spans="1:3" ht="31.5" x14ac:dyDescent="0.25">
      <c r="A442" s="99">
        <v>582239</v>
      </c>
      <c r="B442" s="94" t="s">
        <v>477</v>
      </c>
      <c r="C442" s="101">
        <v>78203474</v>
      </c>
    </row>
    <row r="443" spans="1:3" ht="15.75" x14ac:dyDescent="0.25">
      <c r="A443" s="99">
        <v>510874</v>
      </c>
      <c r="B443" s="94" t="s">
        <v>478</v>
      </c>
      <c r="C443" s="101">
        <v>101937412</v>
      </c>
    </row>
    <row r="444" spans="1:3" ht="15.75" x14ac:dyDescent="0.25">
      <c r="A444" s="93">
        <v>75050081</v>
      </c>
      <c r="B444" s="94" t="s">
        <v>479</v>
      </c>
      <c r="C444" s="101">
        <v>27717538</v>
      </c>
    </row>
    <row r="445" spans="1:3" ht="15.75" customHeight="1" x14ac:dyDescent="0.25">
      <c r="A445" s="98">
        <v>60084286</v>
      </c>
      <c r="B445" s="96" t="s">
        <v>480</v>
      </c>
      <c r="C445" s="101">
        <v>30292543</v>
      </c>
    </row>
    <row r="446" spans="1:3" ht="15.75" customHeight="1" x14ac:dyDescent="0.25">
      <c r="A446" s="98">
        <v>60821221</v>
      </c>
      <c r="B446" s="96" t="s">
        <v>481</v>
      </c>
      <c r="C446" s="101">
        <v>29371452</v>
      </c>
    </row>
    <row r="447" spans="1:3" ht="30.75" customHeight="1" x14ac:dyDescent="0.25">
      <c r="A447" s="102">
        <v>60816759</v>
      </c>
      <c r="B447" s="103" t="s">
        <v>482</v>
      </c>
      <c r="C447" s="101">
        <v>21507511</v>
      </c>
    </row>
    <row r="448" spans="1:3" ht="15.75" customHeight="1" x14ac:dyDescent="0.25">
      <c r="A448" s="104">
        <v>73181</v>
      </c>
      <c r="B448" s="103" t="s">
        <v>483</v>
      </c>
      <c r="C448" s="101">
        <v>53692812</v>
      </c>
    </row>
    <row r="449" spans="1:3" ht="15.75" customHeight="1" x14ac:dyDescent="0.25">
      <c r="A449" s="105">
        <v>666718</v>
      </c>
      <c r="B449" s="97" t="s">
        <v>484</v>
      </c>
      <c r="C449" s="101">
        <v>20343345</v>
      </c>
    </row>
    <row r="450" spans="1:3" ht="15.75" customHeight="1" x14ac:dyDescent="0.25">
      <c r="A450" s="102">
        <v>60816899</v>
      </c>
      <c r="B450" s="103" t="s">
        <v>485</v>
      </c>
      <c r="C450" s="101">
        <v>40148404</v>
      </c>
    </row>
    <row r="451" spans="1:3" ht="15.75" customHeight="1" x14ac:dyDescent="0.25">
      <c r="A451" s="98">
        <v>60869089</v>
      </c>
      <c r="B451" s="96" t="s">
        <v>486</v>
      </c>
      <c r="C451" s="101">
        <v>21783391</v>
      </c>
    </row>
    <row r="452" spans="1:3" ht="15.75" customHeight="1" x14ac:dyDescent="0.25">
      <c r="A452" s="98">
        <v>60869054</v>
      </c>
      <c r="B452" s="96" t="s">
        <v>487</v>
      </c>
      <c r="C452" s="101">
        <v>20007593</v>
      </c>
    </row>
    <row r="453" spans="1:3" ht="15.75" customHeight="1" x14ac:dyDescent="0.25">
      <c r="A453" s="95">
        <v>512281</v>
      </c>
      <c r="B453" s="96" t="s">
        <v>488</v>
      </c>
      <c r="C453" s="101">
        <v>24410810</v>
      </c>
    </row>
    <row r="454" spans="1:3" ht="15.75" customHeight="1" x14ac:dyDescent="0.25">
      <c r="A454" s="98">
        <v>60869038</v>
      </c>
      <c r="B454" s="96" t="s">
        <v>489</v>
      </c>
      <c r="C454" s="101">
        <v>40666841</v>
      </c>
    </row>
    <row r="455" spans="1:3" ht="15.75" customHeight="1" x14ac:dyDescent="0.25">
      <c r="A455" s="98">
        <v>60869861</v>
      </c>
      <c r="B455" s="96" t="s">
        <v>490</v>
      </c>
      <c r="C455" s="101">
        <v>44355135</v>
      </c>
    </row>
    <row r="456" spans="1:3" ht="15.75" customHeight="1" x14ac:dyDescent="0.25">
      <c r="A456" s="99">
        <v>72818</v>
      </c>
      <c r="B456" s="94" t="s">
        <v>491</v>
      </c>
      <c r="C456" s="101">
        <v>39110494</v>
      </c>
    </row>
    <row r="457" spans="1:3" ht="15.75" customHeight="1" x14ac:dyDescent="0.25">
      <c r="A457" s="93">
        <v>60650494</v>
      </c>
      <c r="B457" s="94" t="s">
        <v>492</v>
      </c>
      <c r="C457" s="101">
        <v>53894992</v>
      </c>
    </row>
    <row r="458" spans="1:3" ht="15.75" customHeight="1" x14ac:dyDescent="0.25">
      <c r="A458" s="93">
        <v>60650478</v>
      </c>
      <c r="B458" s="94" t="s">
        <v>493</v>
      </c>
      <c r="C458" s="101">
        <v>38505155</v>
      </c>
    </row>
    <row r="459" spans="1:3" ht="15.75" customHeight="1" x14ac:dyDescent="0.25">
      <c r="A459" s="93">
        <v>60650486</v>
      </c>
      <c r="B459" s="94" t="s">
        <v>494</v>
      </c>
      <c r="C459" s="101">
        <v>26618874</v>
      </c>
    </row>
    <row r="460" spans="1:3" ht="30.75" customHeight="1" x14ac:dyDescent="0.25">
      <c r="A460" s="93">
        <v>60650770</v>
      </c>
      <c r="B460" s="94" t="s">
        <v>495</v>
      </c>
      <c r="C460" s="101">
        <v>28705939</v>
      </c>
    </row>
    <row r="461" spans="1:3" ht="33" customHeight="1" x14ac:dyDescent="0.25">
      <c r="A461" s="93">
        <v>72549581</v>
      </c>
      <c r="B461" s="94" t="s">
        <v>496</v>
      </c>
      <c r="C461" s="101">
        <v>96642964</v>
      </c>
    </row>
    <row r="462" spans="1:3" ht="15.75" customHeight="1" x14ac:dyDescent="0.25">
      <c r="A462" s="93">
        <v>60064790</v>
      </c>
      <c r="B462" s="94" t="s">
        <v>497</v>
      </c>
      <c r="C462" s="101">
        <v>26646553</v>
      </c>
    </row>
    <row r="463" spans="1:3" ht="15.75" customHeight="1" x14ac:dyDescent="0.25">
      <c r="A463" s="93">
        <v>60061863</v>
      </c>
      <c r="B463" s="94" t="s">
        <v>498</v>
      </c>
      <c r="C463" s="101">
        <v>69564350</v>
      </c>
    </row>
    <row r="464" spans="1:3" ht="15.75" customHeight="1" x14ac:dyDescent="0.25">
      <c r="A464" s="99">
        <v>667391</v>
      </c>
      <c r="B464" s="94" t="s">
        <v>499</v>
      </c>
      <c r="C464" s="101">
        <v>31989509</v>
      </c>
    </row>
    <row r="465" spans="1:6" ht="15.75" customHeight="1" x14ac:dyDescent="0.25">
      <c r="A465" s="93">
        <v>60061880</v>
      </c>
      <c r="B465" s="94" t="s">
        <v>500</v>
      </c>
      <c r="C465" s="101">
        <v>37601977</v>
      </c>
    </row>
    <row r="466" spans="1:6" ht="15.75" customHeight="1" x14ac:dyDescent="0.25">
      <c r="A466" s="93">
        <v>60064781</v>
      </c>
      <c r="B466" s="94" t="s">
        <v>501</v>
      </c>
      <c r="C466" s="101">
        <v>29019312</v>
      </c>
    </row>
    <row r="467" spans="1:6" ht="15.75" customHeight="1" x14ac:dyDescent="0.25">
      <c r="A467" s="93">
        <v>60061855</v>
      </c>
      <c r="B467" s="94" t="s">
        <v>502</v>
      </c>
      <c r="C467" s="101">
        <v>32099273</v>
      </c>
    </row>
    <row r="468" spans="1:6" ht="15.75" customHeight="1" thickBot="1" x14ac:dyDescent="0.3">
      <c r="A468" s="47">
        <v>72549572</v>
      </c>
      <c r="B468" s="100" t="s">
        <v>503</v>
      </c>
      <c r="C468" s="101">
        <v>65641067</v>
      </c>
    </row>
    <row r="469" spans="1:6" ht="15.75" customHeight="1" thickBot="1" x14ac:dyDescent="0.3">
      <c r="A469" s="50"/>
      <c r="B469" s="51" t="s">
        <v>504</v>
      </c>
      <c r="C469" s="84">
        <f>SUM(C438:C468)</f>
        <v>1329322198</v>
      </c>
    </row>
    <row r="470" spans="1:6" ht="30.75" customHeight="1" x14ac:dyDescent="0.25">
      <c r="A470" s="99">
        <v>582158</v>
      </c>
      <c r="B470" s="94" t="s">
        <v>505</v>
      </c>
      <c r="C470" s="86">
        <v>150400843</v>
      </c>
    </row>
    <row r="471" spans="1:6" ht="15.75" customHeight="1" x14ac:dyDescent="0.25">
      <c r="A471" s="99">
        <v>582298</v>
      </c>
      <c r="B471" s="94" t="s">
        <v>506</v>
      </c>
      <c r="C471" s="86">
        <v>32557539</v>
      </c>
    </row>
    <row r="472" spans="1:6" ht="15.75" customHeight="1" x14ac:dyDescent="0.25">
      <c r="A472" s="93">
        <v>60077590</v>
      </c>
      <c r="B472" s="94" t="s">
        <v>507</v>
      </c>
      <c r="C472" s="86">
        <v>69013224</v>
      </c>
    </row>
    <row r="473" spans="1:6" ht="15.75" customHeight="1" x14ac:dyDescent="0.25">
      <c r="A473" s="99">
        <v>582336</v>
      </c>
      <c r="B473" s="94" t="s">
        <v>508</v>
      </c>
      <c r="C473" s="86">
        <v>75857111</v>
      </c>
    </row>
    <row r="474" spans="1:6" ht="30.75" customHeight="1" x14ac:dyDescent="0.25">
      <c r="A474" s="99">
        <v>513156</v>
      </c>
      <c r="B474" s="94" t="s">
        <v>509</v>
      </c>
      <c r="C474" s="86">
        <v>56533920</v>
      </c>
    </row>
    <row r="475" spans="1:6" ht="15.75" customHeight="1" x14ac:dyDescent="0.25">
      <c r="A475" s="99">
        <v>73130</v>
      </c>
      <c r="B475" s="94" t="s">
        <v>510</v>
      </c>
      <c r="C475" s="86">
        <v>19416044</v>
      </c>
    </row>
    <row r="476" spans="1:6" ht="15.75" customHeight="1" x14ac:dyDescent="0.25">
      <c r="A476" s="93">
        <v>75050111</v>
      </c>
      <c r="B476" s="94" t="s">
        <v>511</v>
      </c>
      <c r="C476" s="86">
        <v>51407961</v>
      </c>
    </row>
    <row r="477" spans="1:6" ht="15.75" customHeight="1" x14ac:dyDescent="0.25">
      <c r="A477" s="99">
        <v>583855</v>
      </c>
      <c r="B477" s="94" t="s">
        <v>512</v>
      </c>
      <c r="C477" s="86">
        <v>50179417</v>
      </c>
    </row>
    <row r="478" spans="1:6" ht="15.75" customHeight="1" x14ac:dyDescent="0.25">
      <c r="A478" s="98">
        <v>13503308</v>
      </c>
      <c r="B478" s="96" t="s">
        <v>513</v>
      </c>
      <c r="C478" s="86">
        <v>23018304</v>
      </c>
    </row>
    <row r="479" spans="1:6" ht="15.75" customHeight="1" x14ac:dyDescent="0.25">
      <c r="A479" s="27">
        <v>14450917</v>
      </c>
      <c r="B479" s="97" t="s">
        <v>514</v>
      </c>
      <c r="C479" s="86">
        <v>22938714</v>
      </c>
    </row>
    <row r="480" spans="1:6" ht="15.75" customHeight="1" x14ac:dyDescent="0.25">
      <c r="A480" s="104">
        <v>73172</v>
      </c>
      <c r="B480" s="103" t="s">
        <v>515</v>
      </c>
      <c r="C480" s="86">
        <v>41214293</v>
      </c>
      <c r="F480" s="1" t="s">
        <v>516</v>
      </c>
    </row>
    <row r="481" spans="1:3" ht="15.75" customHeight="1" x14ac:dyDescent="0.25">
      <c r="A481" s="99">
        <v>510912</v>
      </c>
      <c r="B481" s="94" t="s">
        <v>517</v>
      </c>
      <c r="C481" s="86">
        <v>39724955</v>
      </c>
    </row>
    <row r="482" spans="1:3" ht="15.75" customHeight="1" x14ac:dyDescent="0.25">
      <c r="A482" s="98">
        <v>14450402</v>
      </c>
      <c r="B482" s="96" t="s">
        <v>518</v>
      </c>
      <c r="C482" s="86">
        <v>17287980</v>
      </c>
    </row>
    <row r="483" spans="1:3" ht="15.75" customHeight="1" x14ac:dyDescent="0.25">
      <c r="A483" s="95">
        <v>511382</v>
      </c>
      <c r="B483" s="96" t="s">
        <v>519</v>
      </c>
      <c r="C483" s="86">
        <v>104434807</v>
      </c>
    </row>
    <row r="484" spans="1:3" ht="15.75" customHeight="1" x14ac:dyDescent="0.25">
      <c r="A484" s="95">
        <v>477419</v>
      </c>
      <c r="B484" s="96" t="s">
        <v>520</v>
      </c>
      <c r="C484" s="86">
        <v>54173304</v>
      </c>
    </row>
    <row r="485" spans="1:3" ht="15.75" customHeight="1" x14ac:dyDescent="0.25">
      <c r="A485" s="99">
        <v>668079</v>
      </c>
      <c r="B485" s="94" t="s">
        <v>521</v>
      </c>
      <c r="C485" s="86">
        <v>31553662</v>
      </c>
    </row>
    <row r="486" spans="1:3" ht="15.75" customHeight="1" x14ac:dyDescent="0.25">
      <c r="A486" s="99">
        <v>476919</v>
      </c>
      <c r="B486" s="94" t="s">
        <v>522</v>
      </c>
      <c r="C486" s="86">
        <v>36868802</v>
      </c>
    </row>
    <row r="487" spans="1:3" ht="31.5" customHeight="1" x14ac:dyDescent="0.25">
      <c r="A487" s="93">
        <v>75050099</v>
      </c>
      <c r="B487" s="94" t="s">
        <v>523</v>
      </c>
      <c r="C487" s="86">
        <v>85738245</v>
      </c>
    </row>
    <row r="488" spans="1:3" ht="15.75" customHeight="1" thickBot="1" x14ac:dyDescent="0.3">
      <c r="A488" s="93">
        <v>12907731</v>
      </c>
      <c r="B488" s="94" t="s">
        <v>524</v>
      </c>
      <c r="C488" s="86">
        <v>83690899</v>
      </c>
    </row>
    <row r="489" spans="1:3" ht="15.75" customHeight="1" thickBot="1" x14ac:dyDescent="0.3">
      <c r="A489" s="62"/>
      <c r="B489" s="106" t="s">
        <v>420</v>
      </c>
      <c r="C489" s="107">
        <f>SUM(C470:C488)</f>
        <v>1046010024</v>
      </c>
    </row>
    <row r="490" spans="1:3" ht="15.75" customHeight="1" thickBot="1" x14ac:dyDescent="0.3">
      <c r="A490" s="108">
        <v>60075902</v>
      </c>
      <c r="B490" s="133" t="s">
        <v>525</v>
      </c>
      <c r="C490" s="134">
        <v>48052657</v>
      </c>
    </row>
    <row r="491" spans="1:3" ht="15.75" customHeight="1" thickBot="1" x14ac:dyDescent="0.3">
      <c r="A491" s="50"/>
      <c r="B491" s="51" t="s">
        <v>526</v>
      </c>
      <c r="C491" s="111">
        <f>SUM(C490)</f>
        <v>48052657</v>
      </c>
    </row>
    <row r="492" spans="1:3" ht="15.75" customHeight="1" x14ac:dyDescent="0.25">
      <c r="A492" s="128">
        <v>60076127</v>
      </c>
      <c r="B492" s="125" t="s">
        <v>527</v>
      </c>
      <c r="C492" s="116">
        <v>14854100</v>
      </c>
    </row>
    <row r="493" spans="1:3" ht="15.75" customHeight="1" x14ac:dyDescent="0.25">
      <c r="A493" s="129">
        <v>60084413</v>
      </c>
      <c r="B493" s="126" t="s">
        <v>528</v>
      </c>
      <c r="C493" s="119">
        <v>31717519</v>
      </c>
    </row>
    <row r="494" spans="1:3" ht="15.75" customHeight="1" x14ac:dyDescent="0.25">
      <c r="A494" s="129">
        <v>60869071</v>
      </c>
      <c r="B494" s="126" t="s">
        <v>529</v>
      </c>
      <c r="C494" s="119">
        <v>11145958</v>
      </c>
    </row>
    <row r="495" spans="1:3" ht="15.75" customHeight="1" x14ac:dyDescent="0.25">
      <c r="A495" s="129">
        <v>63284383</v>
      </c>
      <c r="B495" s="126" t="s">
        <v>530</v>
      </c>
      <c r="C495" s="119">
        <v>14822215</v>
      </c>
    </row>
    <row r="496" spans="1:3" ht="15.75" customHeight="1" x14ac:dyDescent="0.25">
      <c r="A496" s="129">
        <v>60650737</v>
      </c>
      <c r="B496" s="126" t="s">
        <v>531</v>
      </c>
      <c r="C496" s="119">
        <v>23306535</v>
      </c>
    </row>
    <row r="497" spans="1:3" ht="15.75" customHeight="1" thickBot="1" x14ac:dyDescent="0.3">
      <c r="A497" s="130">
        <v>70535779</v>
      </c>
      <c r="B497" s="127" t="s">
        <v>532</v>
      </c>
      <c r="C497" s="131">
        <v>27299980</v>
      </c>
    </row>
    <row r="498" spans="1:3" ht="15.75" customHeight="1" thickBot="1" x14ac:dyDescent="0.3">
      <c r="A498" s="110"/>
      <c r="B498" s="106" t="s">
        <v>533</v>
      </c>
      <c r="C498" s="111">
        <f>SUM(C492:C497)</f>
        <v>123146307</v>
      </c>
    </row>
    <row r="499" spans="1:3" ht="15.75" customHeight="1" thickBot="1" x14ac:dyDescent="0.3">
      <c r="A499" s="112">
        <v>75050072</v>
      </c>
      <c r="B499" s="113" t="s">
        <v>534</v>
      </c>
      <c r="C499" s="109">
        <v>56073012</v>
      </c>
    </row>
    <row r="500" spans="1:3" ht="15.75" customHeight="1" thickBot="1" x14ac:dyDescent="0.3">
      <c r="A500" s="50"/>
      <c r="B500" s="51" t="s">
        <v>535</v>
      </c>
      <c r="C500" s="111">
        <f>SUM(C499)</f>
        <v>56073012</v>
      </c>
    </row>
    <row r="501" spans="1:3" ht="16.5" customHeight="1" x14ac:dyDescent="0.25">
      <c r="A501" s="114">
        <v>60077646</v>
      </c>
      <c r="B501" s="115" t="s">
        <v>536</v>
      </c>
      <c r="C501" s="116">
        <v>17906252</v>
      </c>
    </row>
    <row r="502" spans="1:3" ht="15.75" customHeight="1" thickBot="1" x14ac:dyDescent="0.3">
      <c r="A502" s="93">
        <v>60077611</v>
      </c>
      <c r="B502" s="94" t="s">
        <v>537</v>
      </c>
      <c r="C502" s="116">
        <v>14116071</v>
      </c>
    </row>
    <row r="503" spans="1:3" ht="15.75" customHeight="1" thickBot="1" x14ac:dyDescent="0.3">
      <c r="A503" s="50"/>
      <c r="B503" s="51" t="s">
        <v>538</v>
      </c>
      <c r="C503" s="111">
        <f>SUM(C501:C502)</f>
        <v>32022323</v>
      </c>
    </row>
    <row r="504" spans="1:3" ht="15.75" customHeight="1" x14ac:dyDescent="0.25">
      <c r="A504" s="114">
        <v>60076551</v>
      </c>
      <c r="B504" s="115" t="s">
        <v>539</v>
      </c>
      <c r="C504" s="116">
        <v>29988929</v>
      </c>
    </row>
    <row r="505" spans="1:3" ht="15.75" customHeight="1" x14ac:dyDescent="0.25">
      <c r="A505" s="99">
        <v>581569</v>
      </c>
      <c r="B505" s="94" t="s">
        <v>540</v>
      </c>
      <c r="C505" s="116">
        <v>33068291</v>
      </c>
    </row>
    <row r="506" spans="1:3" ht="15.75" customHeight="1" x14ac:dyDescent="0.25">
      <c r="A506" s="93">
        <v>60076534</v>
      </c>
      <c r="B506" s="94" t="s">
        <v>541</v>
      </c>
      <c r="C506" s="116">
        <v>18966664</v>
      </c>
    </row>
    <row r="507" spans="1:3" ht="15.75" customHeight="1" x14ac:dyDescent="0.25">
      <c r="A507" s="98">
        <v>60084375</v>
      </c>
      <c r="B507" s="96" t="s">
        <v>542</v>
      </c>
      <c r="C507" s="116">
        <v>26471715</v>
      </c>
    </row>
    <row r="508" spans="1:3" ht="15.75" customHeight="1" x14ac:dyDescent="0.25">
      <c r="A508" s="98">
        <v>60084294</v>
      </c>
      <c r="B508" s="96" t="s">
        <v>543</v>
      </c>
      <c r="C508" s="116">
        <v>12917670</v>
      </c>
    </row>
    <row r="509" spans="1:3" ht="15.75" customHeight="1" x14ac:dyDescent="0.25">
      <c r="A509" s="98">
        <v>60084359</v>
      </c>
      <c r="B509" s="96" t="s">
        <v>544</v>
      </c>
      <c r="C509" s="116">
        <v>6435231</v>
      </c>
    </row>
    <row r="510" spans="1:3" ht="15.75" customHeight="1" x14ac:dyDescent="0.25">
      <c r="A510" s="98">
        <v>60816902</v>
      </c>
      <c r="B510" s="96" t="s">
        <v>545</v>
      </c>
      <c r="C510" s="116">
        <v>18685894</v>
      </c>
    </row>
    <row r="511" spans="1:3" ht="15.75" customHeight="1" x14ac:dyDescent="0.25">
      <c r="A511" s="27">
        <v>60816830</v>
      </c>
      <c r="B511" s="97" t="s">
        <v>546</v>
      </c>
      <c r="C511" s="116">
        <v>13832141</v>
      </c>
    </row>
    <row r="512" spans="1:3" ht="15.75" customHeight="1" x14ac:dyDescent="0.25">
      <c r="A512" s="102">
        <v>60816821</v>
      </c>
      <c r="B512" s="103" t="s">
        <v>547</v>
      </c>
      <c r="C512" s="116">
        <v>24203136</v>
      </c>
    </row>
    <row r="513" spans="1:8" ht="15.75" customHeight="1" x14ac:dyDescent="0.25">
      <c r="A513" s="98">
        <v>60869950</v>
      </c>
      <c r="B513" s="96" t="s">
        <v>548</v>
      </c>
      <c r="C513" s="116">
        <v>21361471</v>
      </c>
    </row>
    <row r="514" spans="1:8" ht="15.75" customHeight="1" x14ac:dyDescent="0.25">
      <c r="A514" s="98">
        <v>60869968</v>
      </c>
      <c r="B514" s="96" t="s">
        <v>549</v>
      </c>
      <c r="C514" s="116">
        <v>12747899</v>
      </c>
    </row>
    <row r="515" spans="1:8" ht="15.75" customHeight="1" x14ac:dyDescent="0.25">
      <c r="A515" s="98">
        <v>70841101</v>
      </c>
      <c r="B515" s="96" t="s">
        <v>550</v>
      </c>
      <c r="C515" s="116">
        <v>14481718</v>
      </c>
    </row>
    <row r="516" spans="1:8" ht="15.75" customHeight="1" x14ac:dyDescent="0.25">
      <c r="A516" s="98">
        <v>70841080</v>
      </c>
      <c r="B516" s="96" t="s">
        <v>551</v>
      </c>
      <c r="C516" s="116">
        <v>13996012</v>
      </c>
    </row>
    <row r="517" spans="1:8" ht="15.75" customHeight="1" x14ac:dyDescent="0.25">
      <c r="A517" s="93">
        <v>70834792</v>
      </c>
      <c r="B517" s="94" t="s">
        <v>552</v>
      </c>
      <c r="C517" s="116">
        <v>11537914</v>
      </c>
    </row>
    <row r="518" spans="1:8" ht="15.75" customHeight="1" x14ac:dyDescent="0.25">
      <c r="A518" s="93">
        <v>60650745</v>
      </c>
      <c r="B518" s="94" t="s">
        <v>553</v>
      </c>
      <c r="C518" s="116">
        <v>21186937</v>
      </c>
    </row>
    <row r="519" spans="1:8" ht="15.75" customHeight="1" x14ac:dyDescent="0.25">
      <c r="A519" s="93">
        <v>70835560</v>
      </c>
      <c r="B519" s="94" t="s">
        <v>554</v>
      </c>
      <c r="C519" s="116">
        <v>12410472</v>
      </c>
    </row>
    <row r="520" spans="1:8" ht="15.75" customHeight="1" x14ac:dyDescent="0.25">
      <c r="A520" s="93">
        <v>70836001</v>
      </c>
      <c r="B520" s="94" t="s">
        <v>555</v>
      </c>
      <c r="C520" s="116">
        <v>10759664</v>
      </c>
    </row>
    <row r="521" spans="1:8" ht="15.75" customHeight="1" x14ac:dyDescent="0.25">
      <c r="A521" s="93">
        <v>70840628</v>
      </c>
      <c r="B521" s="94" t="s">
        <v>556</v>
      </c>
      <c r="C521" s="116">
        <v>20852372</v>
      </c>
    </row>
    <row r="522" spans="1:8" ht="15.75" customHeight="1" x14ac:dyDescent="0.25">
      <c r="A522" s="93">
        <v>70848335</v>
      </c>
      <c r="B522" s="94" t="s">
        <v>557</v>
      </c>
      <c r="C522" s="116">
        <v>7943726</v>
      </c>
    </row>
    <row r="523" spans="1:8" ht="15.75" customHeight="1" x14ac:dyDescent="0.25">
      <c r="A523" s="93">
        <v>70520232</v>
      </c>
      <c r="B523" s="94" t="s">
        <v>558</v>
      </c>
      <c r="C523" s="116">
        <v>17997658</v>
      </c>
      <c r="H523" s="71"/>
    </row>
    <row r="524" spans="1:8" ht="15.75" customHeight="1" x14ac:dyDescent="0.25">
      <c r="A524" s="93">
        <v>70842531</v>
      </c>
      <c r="B524" s="94" t="s">
        <v>559</v>
      </c>
      <c r="C524" s="116">
        <v>8529216</v>
      </c>
      <c r="H524" s="71"/>
    </row>
    <row r="525" spans="1:8" ht="15.75" customHeight="1" thickBot="1" x14ac:dyDescent="0.3">
      <c r="A525" s="117">
        <v>70840636</v>
      </c>
      <c r="B525" s="118" t="s">
        <v>560</v>
      </c>
      <c r="C525" s="116">
        <v>5737894</v>
      </c>
      <c r="H525" s="71"/>
    </row>
    <row r="526" spans="1:8" ht="15.75" customHeight="1" thickBot="1" x14ac:dyDescent="0.3">
      <c r="A526" s="50"/>
      <c r="B526" s="51" t="s">
        <v>432</v>
      </c>
      <c r="C526" s="111">
        <f>SUM(C504:C525)</f>
        <v>364112624</v>
      </c>
      <c r="H526" s="71"/>
    </row>
    <row r="527" spans="1:8" ht="15.75" customHeight="1" x14ac:dyDescent="0.25">
      <c r="A527" s="91">
        <v>60077638</v>
      </c>
      <c r="B527" s="92" t="s">
        <v>561</v>
      </c>
      <c r="C527" s="116">
        <v>14033043</v>
      </c>
      <c r="H527" s="71"/>
    </row>
    <row r="528" spans="1:8" ht="15.75" customHeight="1" x14ac:dyDescent="0.25">
      <c r="A528" s="95">
        <v>665711</v>
      </c>
      <c r="B528" s="96" t="s">
        <v>562</v>
      </c>
      <c r="C528" s="119">
        <v>7322020</v>
      </c>
      <c r="H528" s="71"/>
    </row>
    <row r="529" spans="1:8" ht="15.75" customHeight="1" x14ac:dyDescent="0.25">
      <c r="A529" s="98">
        <v>42409152</v>
      </c>
      <c r="B529" s="96" t="s">
        <v>563</v>
      </c>
      <c r="C529" s="119">
        <v>12386717</v>
      </c>
      <c r="H529" s="71"/>
    </row>
    <row r="530" spans="1:8" ht="15.75" customHeight="1" x14ac:dyDescent="0.25">
      <c r="A530" s="98">
        <v>60869941</v>
      </c>
      <c r="B530" s="96" t="s">
        <v>564</v>
      </c>
      <c r="C530" s="119">
        <v>11902249</v>
      </c>
      <c r="H530" s="71"/>
    </row>
    <row r="531" spans="1:8" ht="15.75" customHeight="1" x14ac:dyDescent="0.25">
      <c r="A531" s="98">
        <v>75044498</v>
      </c>
      <c r="B531" s="96" t="s">
        <v>565</v>
      </c>
      <c r="C531" s="119">
        <v>12590871</v>
      </c>
      <c r="H531" s="71"/>
    </row>
    <row r="532" spans="1:8" ht="15.75" customHeight="1" x14ac:dyDescent="0.25">
      <c r="A532" s="93">
        <v>47254891</v>
      </c>
      <c r="B532" s="94" t="s">
        <v>566</v>
      </c>
      <c r="C532" s="119">
        <v>2611266</v>
      </c>
      <c r="H532" s="71"/>
    </row>
    <row r="533" spans="1:8" ht="15.75" customHeight="1" x14ac:dyDescent="0.25">
      <c r="A533" s="93">
        <v>60650834</v>
      </c>
      <c r="B533" s="94" t="s">
        <v>567</v>
      </c>
      <c r="C533" s="119">
        <v>8886490</v>
      </c>
      <c r="H533" s="71"/>
    </row>
    <row r="534" spans="1:8" ht="15.75" customHeight="1" thickBot="1" x14ac:dyDescent="0.3">
      <c r="A534" s="93">
        <v>60061847</v>
      </c>
      <c r="B534" s="94" t="s">
        <v>568</v>
      </c>
      <c r="C534" s="119">
        <v>11681169</v>
      </c>
      <c r="H534" s="71"/>
    </row>
    <row r="535" spans="1:8" ht="15.75" customHeight="1" thickBot="1" x14ac:dyDescent="0.3">
      <c r="A535" s="50"/>
      <c r="B535" s="51" t="s">
        <v>434</v>
      </c>
      <c r="C535" s="111">
        <f>SUM(C527:C534)</f>
        <v>81413825</v>
      </c>
      <c r="H535" s="71"/>
    </row>
    <row r="536" spans="1:8" ht="15.75" customHeight="1" x14ac:dyDescent="0.25">
      <c r="A536" s="120"/>
      <c r="B536" s="121" t="s">
        <v>435</v>
      </c>
      <c r="C536" s="122">
        <f>SUM(C535,C526,C503,C500,C498,C491,C489,C469,C437,C420,C404,C402)</f>
        <v>3987587964</v>
      </c>
      <c r="H536" s="71"/>
    </row>
    <row r="537" spans="1:8" ht="15.75" customHeight="1" x14ac:dyDescent="0.25">
      <c r="B537" s="123"/>
      <c r="C537" s="68"/>
      <c r="H537" s="71"/>
    </row>
    <row r="538" spans="1:8" x14ac:dyDescent="0.25">
      <c r="C538" s="124"/>
    </row>
  </sheetData>
  <conditionalFormatting sqref="B499 B501:B502 B504:B525 B527:B534 B490 B438:B468 B403 B405:B419 B401 A470:B488 A421:B436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499 A501:A502 A504:A525 A527:A534 A490 A403 A405:A419 A401 A438:A468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ageMargins left="0.23622047244094491" right="0.23622047244094491" top="0.74803149606299213" bottom="0.74803149606299213" header="0.31496062992125984" footer="0.31496062992125984"/>
  <pageSetup paperSize="9" scale="86" fitToHeight="3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rozpočet 2023</vt:lpstr>
      <vt:lpstr>'Příloha rozpočet 2023'!Oblast_tisku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Gryczová Marie</dc:creator>
  <cp:lastModifiedBy>Lomský Radek</cp:lastModifiedBy>
  <cp:lastPrinted>2023-03-15T06:14:53Z</cp:lastPrinted>
  <dcterms:created xsi:type="dcterms:W3CDTF">2015-06-05T18:19:34Z</dcterms:created>
  <dcterms:modified xsi:type="dcterms:W3CDTF">2023-03-15T10:36:10Z</dcterms:modified>
</cp:coreProperties>
</file>